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12D66B21-E7A1-4F7F-92FC-CB28B65D2DB7}" xr6:coauthVersionLast="47" xr6:coauthVersionMax="47" xr10:uidLastSave="{00000000-0000-0000-0000-000000000000}"/>
  <bookViews>
    <workbookView xWindow="-120" yWindow="-120" windowWidth="20730" windowHeight="11160" tabRatio="653"/>
  </bookViews>
  <sheets>
    <sheet name="INFO MENSUAL DE INGRESOS" sheetId="24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4" l="1"/>
  <c r="D7" i="24"/>
  <c r="E7" i="24"/>
  <c r="F7" i="24"/>
  <c r="G7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U7" i="24"/>
  <c r="V7" i="24"/>
  <c r="W7" i="24"/>
  <c r="X7" i="24"/>
  <c r="Y7" i="24"/>
  <c r="Z7" i="24"/>
  <c r="AA7" i="24"/>
  <c r="AB7" i="24"/>
  <c r="AC7" i="24"/>
  <c r="AD7" i="24"/>
  <c r="AE7" i="24"/>
  <c r="AF7" i="24"/>
  <c r="AG7" i="24"/>
  <c r="AH7" i="24"/>
  <c r="E10" i="24"/>
  <c r="F10" i="24"/>
  <c r="F9" i="24" s="1"/>
  <c r="F6" i="24" s="1"/>
  <c r="F5" i="24" s="1"/>
  <c r="G10" i="24"/>
  <c r="H10" i="24"/>
  <c r="I10" i="24"/>
  <c r="J10" i="24"/>
  <c r="K10" i="24"/>
  <c r="L10" i="24"/>
  <c r="M10" i="24"/>
  <c r="N10" i="24"/>
  <c r="O10" i="24"/>
  <c r="P10" i="24"/>
  <c r="Q10" i="24"/>
  <c r="Q9" i="24" s="1"/>
  <c r="Q6" i="24" s="1"/>
  <c r="Q5" i="24" s="1"/>
  <c r="R10" i="24"/>
  <c r="S10" i="24"/>
  <c r="T10" i="24"/>
  <c r="U10" i="24"/>
  <c r="U9" i="24" s="1"/>
  <c r="U6" i="24" s="1"/>
  <c r="U5" i="24" s="1"/>
  <c r="V10" i="24"/>
  <c r="W10" i="24"/>
  <c r="X10" i="24"/>
  <c r="Y10" i="24"/>
  <c r="Y9" i="24" s="1"/>
  <c r="Y6" i="24" s="1"/>
  <c r="Y5" i="24" s="1"/>
  <c r="Z10" i="24"/>
  <c r="AA10" i="24"/>
  <c r="AB10" i="24"/>
  <c r="AB9" i="24" s="1"/>
  <c r="AB6" i="24" s="1"/>
  <c r="AB5" i="24" s="1"/>
  <c r="AC10" i="24"/>
  <c r="AD10" i="24"/>
  <c r="AE10" i="24"/>
  <c r="AF10" i="24"/>
  <c r="AG10" i="24"/>
  <c r="AH10" i="24"/>
  <c r="D12" i="24"/>
  <c r="D9" i="24" s="1"/>
  <c r="D6" i="24" s="1"/>
  <c r="D5" i="24" s="1"/>
  <c r="E12" i="24"/>
  <c r="E9" i="24" s="1"/>
  <c r="E6" i="24" s="1"/>
  <c r="E5" i="24" s="1"/>
  <c r="F12" i="24"/>
  <c r="G12" i="24"/>
  <c r="H12" i="24"/>
  <c r="I12" i="24"/>
  <c r="I9" i="24" s="1"/>
  <c r="I6" i="24" s="1"/>
  <c r="I5" i="24" s="1"/>
  <c r="J12" i="24"/>
  <c r="K12" i="24"/>
  <c r="K9" i="24" s="1"/>
  <c r="K6" i="24" s="1"/>
  <c r="K5" i="24" s="1"/>
  <c r="K4" i="24" s="1"/>
  <c r="L12" i="24"/>
  <c r="M12" i="24"/>
  <c r="N12" i="24"/>
  <c r="O12" i="24"/>
  <c r="O9" i="24"/>
  <c r="P12" i="24"/>
  <c r="Q12" i="24"/>
  <c r="R12" i="24"/>
  <c r="S12" i="24"/>
  <c r="S9" i="24" s="1"/>
  <c r="S6" i="24" s="1"/>
  <c r="S5" i="24" s="1"/>
  <c r="T12" i="24"/>
  <c r="T9" i="24" s="1"/>
  <c r="T6" i="24" s="1"/>
  <c r="T5" i="24" s="1"/>
  <c r="U12" i="24"/>
  <c r="V12" i="24"/>
  <c r="W12" i="24"/>
  <c r="X12" i="24"/>
  <c r="X9" i="24" s="1"/>
  <c r="X6" i="24" s="1"/>
  <c r="X5" i="24" s="1"/>
  <c r="Y12" i="24"/>
  <c r="Z12" i="24"/>
  <c r="Z9" i="24" s="1"/>
  <c r="Z6" i="24" s="1"/>
  <c r="Z5" i="24" s="1"/>
  <c r="AA12" i="24"/>
  <c r="AA9" i="24" s="1"/>
  <c r="AA6" i="24" s="1"/>
  <c r="AA5" i="24" s="1"/>
  <c r="AB12" i="24"/>
  <c r="AC12" i="24"/>
  <c r="AC9" i="24" s="1"/>
  <c r="AC6" i="24" s="1"/>
  <c r="AC5" i="24" s="1"/>
  <c r="AD12" i="24"/>
  <c r="AD9" i="24" s="1"/>
  <c r="AD6" i="24" s="1"/>
  <c r="AD5" i="24" s="1"/>
  <c r="AE12" i="24"/>
  <c r="AE9" i="24" s="1"/>
  <c r="AE6" i="24" s="1"/>
  <c r="AE5" i="24" s="1"/>
  <c r="AF12" i="24"/>
  <c r="AG12" i="24"/>
  <c r="AG9" i="24" s="1"/>
  <c r="AG6" i="24" s="1"/>
  <c r="AG5" i="24" s="1"/>
  <c r="AH12" i="24"/>
  <c r="F18" i="24"/>
  <c r="G18" i="24"/>
  <c r="H18" i="24"/>
  <c r="H17" i="24" s="1"/>
  <c r="H16" i="24" s="1"/>
  <c r="H15" i="24" s="1"/>
  <c r="I18" i="24"/>
  <c r="J18" i="24"/>
  <c r="K18" i="24"/>
  <c r="L18" i="24"/>
  <c r="M18" i="24"/>
  <c r="N18" i="24"/>
  <c r="O18" i="24"/>
  <c r="P18" i="24"/>
  <c r="Q18" i="24"/>
  <c r="R18" i="24"/>
  <c r="S18" i="24"/>
  <c r="T18" i="24"/>
  <c r="U18" i="24"/>
  <c r="V18" i="24"/>
  <c r="F20" i="24"/>
  <c r="F17" i="24" s="1"/>
  <c r="F16" i="24" s="1"/>
  <c r="G20" i="24"/>
  <c r="G17" i="24" s="1"/>
  <c r="G16" i="24" s="1"/>
  <c r="G15" i="24" s="1"/>
  <c r="H20" i="24"/>
  <c r="I20" i="24"/>
  <c r="J20" i="24"/>
  <c r="K20" i="24"/>
  <c r="L20" i="24"/>
  <c r="M20" i="24"/>
  <c r="N20" i="24"/>
  <c r="O20" i="24"/>
  <c r="P20" i="24"/>
  <c r="P17" i="24" s="1"/>
  <c r="P16" i="24" s="1"/>
  <c r="Q20" i="24"/>
  <c r="R20" i="24"/>
  <c r="R17" i="24" s="1"/>
  <c r="R16" i="24" s="1"/>
  <c r="S20" i="24"/>
  <c r="S17" i="24" s="1"/>
  <c r="S16" i="24" s="1"/>
  <c r="T20" i="24"/>
  <c r="U20" i="24"/>
  <c r="V20" i="24"/>
  <c r="V17" i="24" s="1"/>
  <c r="V16" i="24" s="1"/>
  <c r="F24" i="24"/>
  <c r="G24" i="24"/>
  <c r="H24" i="24"/>
  <c r="I24" i="24"/>
  <c r="J24" i="24"/>
  <c r="K24" i="24"/>
  <c r="L24" i="24"/>
  <c r="M24" i="24"/>
  <c r="N24" i="24"/>
  <c r="O24" i="24"/>
  <c r="P24" i="24"/>
  <c r="Q24" i="24"/>
  <c r="R24" i="24"/>
  <c r="S24" i="24"/>
  <c r="T24" i="24"/>
  <c r="U24" i="24"/>
  <c r="V24" i="24"/>
  <c r="F28" i="24"/>
  <c r="F27" i="24" s="1"/>
  <c r="F26" i="24" s="1"/>
  <c r="G28" i="24"/>
  <c r="G27" i="24"/>
  <c r="G26" i="24"/>
  <c r="H28" i="24"/>
  <c r="H27" i="24"/>
  <c r="H26" i="24"/>
  <c r="I28" i="24"/>
  <c r="I27" i="24" s="1"/>
  <c r="I26" i="24" s="1"/>
  <c r="J28" i="24"/>
  <c r="J27" i="24"/>
  <c r="J26" i="24" s="1"/>
  <c r="K28" i="24"/>
  <c r="K27" i="24"/>
  <c r="K26" i="24"/>
  <c r="L28" i="24"/>
  <c r="L27" i="24" s="1"/>
  <c r="L26" i="24" s="1"/>
  <c r="M28" i="24"/>
  <c r="M27" i="24" s="1"/>
  <c r="M26" i="24" s="1"/>
  <c r="N28" i="24"/>
  <c r="N27" i="24"/>
  <c r="N26" i="24" s="1"/>
  <c r="N15" i="24" s="1"/>
  <c r="O28" i="24"/>
  <c r="O27" i="24" s="1"/>
  <c r="O26" i="24" s="1"/>
  <c r="O15" i="24" s="1"/>
  <c r="P28" i="24"/>
  <c r="P27" i="24"/>
  <c r="P26" i="24" s="1"/>
  <c r="Q28" i="24"/>
  <c r="Q27" i="24" s="1"/>
  <c r="Q26" i="24" s="1"/>
  <c r="R28" i="24"/>
  <c r="R27" i="24"/>
  <c r="R26" i="24" s="1"/>
  <c r="S28" i="24"/>
  <c r="S27" i="24" s="1"/>
  <c r="S26" i="24" s="1"/>
  <c r="T28" i="24"/>
  <c r="T27" i="24"/>
  <c r="T26" i="24" s="1"/>
  <c r="T15" i="24" s="1"/>
  <c r="U28" i="24"/>
  <c r="U27" i="24" s="1"/>
  <c r="U26" i="24" s="1"/>
  <c r="V28" i="24"/>
  <c r="V27" i="24"/>
  <c r="V26" i="24" s="1"/>
  <c r="F35" i="24"/>
  <c r="G35" i="24"/>
  <c r="H35" i="24"/>
  <c r="I35" i="24"/>
  <c r="J35" i="24"/>
  <c r="K35" i="24"/>
  <c r="L35" i="24"/>
  <c r="M35" i="24"/>
  <c r="N35" i="24"/>
  <c r="O35" i="24"/>
  <c r="P35" i="24"/>
  <c r="Q35" i="24"/>
  <c r="R35" i="24"/>
  <c r="S35" i="24"/>
  <c r="T35" i="24"/>
  <c r="U35" i="24"/>
  <c r="V35" i="24"/>
  <c r="F38" i="24"/>
  <c r="G38" i="24"/>
  <c r="H38" i="24"/>
  <c r="I38" i="24"/>
  <c r="J38" i="24"/>
  <c r="K38" i="24"/>
  <c r="L38" i="24"/>
  <c r="M38" i="24"/>
  <c r="N38" i="24"/>
  <c r="O38" i="24"/>
  <c r="P38" i="24"/>
  <c r="Q38" i="24"/>
  <c r="R38" i="24"/>
  <c r="S38" i="24"/>
  <c r="T38" i="24"/>
  <c r="U38" i="24"/>
  <c r="V38" i="24"/>
  <c r="D24" i="24"/>
  <c r="E24" i="24"/>
  <c r="W24" i="24"/>
  <c r="X24" i="24"/>
  <c r="Y24" i="24"/>
  <c r="Z24" i="24"/>
  <c r="AA24" i="24"/>
  <c r="AB24" i="24"/>
  <c r="AC24" i="24"/>
  <c r="AD24" i="24"/>
  <c r="AE24" i="24"/>
  <c r="AF24" i="24"/>
  <c r="AG24" i="24"/>
  <c r="AH24" i="24"/>
  <c r="D28" i="24"/>
  <c r="D27" i="24" s="1"/>
  <c r="D26" i="24" s="1"/>
  <c r="E28" i="24"/>
  <c r="E27" i="24"/>
  <c r="E26" i="24" s="1"/>
  <c r="W28" i="24"/>
  <c r="W27" i="24"/>
  <c r="W26" i="24"/>
  <c r="X28" i="24"/>
  <c r="X27" i="24"/>
  <c r="X26" i="24"/>
  <c r="Y28" i="24"/>
  <c r="Y27" i="24" s="1"/>
  <c r="Y26" i="24" s="1"/>
  <c r="Z28" i="24"/>
  <c r="Z27" i="24"/>
  <c r="Z26" i="24" s="1"/>
  <c r="AA28" i="24"/>
  <c r="AA27" i="24"/>
  <c r="AA26" i="24"/>
  <c r="AB28" i="24"/>
  <c r="AB27" i="24" s="1"/>
  <c r="AB26" i="24" s="1"/>
  <c r="AC28" i="24"/>
  <c r="AC27" i="24"/>
  <c r="AC26" i="24"/>
  <c r="AD28" i="24"/>
  <c r="AD27" i="24" s="1"/>
  <c r="AD26" i="24" s="1"/>
  <c r="AE28" i="24"/>
  <c r="AE27" i="24" s="1"/>
  <c r="AE26" i="24" s="1"/>
  <c r="AE15" i="24" s="1"/>
  <c r="AF28" i="24"/>
  <c r="AF27" i="24" s="1"/>
  <c r="AF26" i="24" s="1"/>
  <c r="AG28" i="24"/>
  <c r="AG27" i="24" s="1"/>
  <c r="AG26" i="24" s="1"/>
  <c r="AH28" i="24"/>
  <c r="AH27" i="24"/>
  <c r="AH26" i="24" s="1"/>
  <c r="D35" i="24"/>
  <c r="E35" i="24"/>
  <c r="W35" i="24"/>
  <c r="X35" i="24"/>
  <c r="Y35" i="24"/>
  <c r="Z35" i="24"/>
  <c r="AA35" i="24"/>
  <c r="AB35" i="24"/>
  <c r="AC35" i="24"/>
  <c r="AD35" i="24"/>
  <c r="AE35" i="24"/>
  <c r="AF35" i="24"/>
  <c r="AG35" i="24"/>
  <c r="AH35" i="24"/>
  <c r="D38" i="24"/>
  <c r="E38" i="24"/>
  <c r="W38" i="24"/>
  <c r="X38" i="24"/>
  <c r="Y38" i="24"/>
  <c r="Z38" i="24"/>
  <c r="AA38" i="24"/>
  <c r="AB38" i="24"/>
  <c r="AC38" i="24"/>
  <c r="AD38" i="24"/>
  <c r="AE38" i="24"/>
  <c r="AF38" i="24"/>
  <c r="AG38" i="24"/>
  <c r="AH38" i="24"/>
  <c r="Z18" i="24"/>
  <c r="AA18" i="24"/>
  <c r="AB18" i="24"/>
  <c r="AB17" i="24" s="1"/>
  <c r="AB16" i="24" s="1"/>
  <c r="AB15" i="24" s="1"/>
  <c r="AC18" i="24"/>
  <c r="AC17" i="24" s="1"/>
  <c r="AC16" i="24" s="1"/>
  <c r="AC15" i="24" s="1"/>
  <c r="AD18" i="24"/>
  <c r="AE18" i="24"/>
  <c r="AF18" i="24"/>
  <c r="AG18" i="24"/>
  <c r="AH18" i="24"/>
  <c r="Z20" i="24"/>
  <c r="Z17" i="24" s="1"/>
  <c r="Z16" i="24" s="1"/>
  <c r="Z15" i="24" s="1"/>
  <c r="AA20" i="24"/>
  <c r="AA17" i="24" s="1"/>
  <c r="AA16" i="24" s="1"/>
  <c r="AA15" i="24" s="1"/>
  <c r="AB20" i="24"/>
  <c r="AC20" i="24"/>
  <c r="AD20" i="24"/>
  <c r="AD17" i="24" s="1"/>
  <c r="AD16" i="24" s="1"/>
  <c r="AD15" i="24" s="1"/>
  <c r="AE20" i="24"/>
  <c r="AF20" i="24"/>
  <c r="AF17" i="24" s="1"/>
  <c r="AF16" i="24" s="1"/>
  <c r="AF15" i="24" s="1"/>
  <c r="AG20" i="24"/>
  <c r="AH20" i="24"/>
  <c r="D18" i="24"/>
  <c r="E18" i="24"/>
  <c r="W18" i="24"/>
  <c r="X18" i="24"/>
  <c r="Y18" i="24"/>
  <c r="W20" i="24"/>
  <c r="W17" i="24"/>
  <c r="W16" i="24" s="1"/>
  <c r="W15" i="24" s="1"/>
  <c r="X20" i="24"/>
  <c r="X17" i="24"/>
  <c r="X16" i="24" s="1"/>
  <c r="X15" i="24" s="1"/>
  <c r="AM22" i="24"/>
  <c r="AO22" i="24" s="1"/>
  <c r="AM23" i="24"/>
  <c r="AP23" i="24" s="1"/>
  <c r="AM25" i="24"/>
  <c r="AM24" i="24" s="1"/>
  <c r="AM31" i="24"/>
  <c r="AP31" i="24"/>
  <c r="AM30" i="24"/>
  <c r="AO30" i="24"/>
  <c r="AM29" i="24"/>
  <c r="AM28" i="24"/>
  <c r="AP28" i="24" s="1"/>
  <c r="AM34" i="24"/>
  <c r="AM33" i="24"/>
  <c r="AM39" i="24"/>
  <c r="AO39" i="24" s="1"/>
  <c r="AM37" i="24"/>
  <c r="AM36" i="24"/>
  <c r="AO36" i="24" s="1"/>
  <c r="AM40" i="24"/>
  <c r="AP40" i="24" s="1"/>
  <c r="AO40" i="24"/>
  <c r="AM32" i="24"/>
  <c r="AM21" i="24"/>
  <c r="AO21" i="24" s="1"/>
  <c r="AM19" i="24"/>
  <c r="AM18" i="24" s="1"/>
  <c r="AM14" i="24"/>
  <c r="AM13" i="24"/>
  <c r="AO13" i="24" s="1"/>
  <c r="AM11" i="24"/>
  <c r="AO11" i="24" s="1"/>
  <c r="AM8" i="24"/>
  <c r="AM7" i="24" s="1"/>
  <c r="D20" i="24"/>
  <c r="Y20" i="24"/>
  <c r="Y17" i="24" s="1"/>
  <c r="Y16" i="24" s="1"/>
  <c r="Y15" i="24" s="1"/>
  <c r="AN6" i="24"/>
  <c r="AN22" i="24"/>
  <c r="AN27" i="24"/>
  <c r="AN5" i="24"/>
  <c r="E20" i="24"/>
  <c r="AO19" i="24"/>
  <c r="AO25" i="24"/>
  <c r="AP25" i="24"/>
  <c r="E17" i="24"/>
  <c r="E16" i="24" s="1"/>
  <c r="E15" i="24" s="1"/>
  <c r="AO28" i="24"/>
  <c r="AN38" i="24"/>
  <c r="AN37" i="24"/>
  <c r="AN32" i="24" s="1"/>
  <c r="AN34" i="24"/>
  <c r="AP19" i="24"/>
  <c r="AP13" i="24"/>
  <c r="AP34" i="24"/>
  <c r="AP37" i="24"/>
  <c r="O17" i="24"/>
  <c r="O16" i="24"/>
  <c r="AE17" i="24"/>
  <c r="AE16" i="24"/>
  <c r="N17" i="24"/>
  <c r="N16" i="24"/>
  <c r="K17" i="24"/>
  <c r="K16" i="24"/>
  <c r="K15" i="24"/>
  <c r="D17" i="24"/>
  <c r="D16" i="24" s="1"/>
  <c r="D15" i="24" s="1"/>
  <c r="AP21" i="24"/>
  <c r="AM35" i="24"/>
  <c r="AM20" i="24"/>
  <c r="AO20" i="24"/>
  <c r="AH17" i="24"/>
  <c r="AH16" i="24" s="1"/>
  <c r="AH15" i="24" s="1"/>
  <c r="J17" i="24"/>
  <c r="J16" i="24"/>
  <c r="J15" i="24" s="1"/>
  <c r="N9" i="24"/>
  <c r="N6" i="24"/>
  <c r="N5" i="24" s="1"/>
  <c r="N4" i="24" s="1"/>
  <c r="J9" i="24"/>
  <c r="J6" i="24"/>
  <c r="J5" i="24" s="1"/>
  <c r="J4" i="24" s="1"/>
  <c r="AH9" i="24"/>
  <c r="AH6" i="24"/>
  <c r="AH5" i="24" s="1"/>
  <c r="AH4" i="24" s="1"/>
  <c r="L9" i="24"/>
  <c r="L6" i="24"/>
  <c r="L5" i="24" s="1"/>
  <c r="H9" i="24"/>
  <c r="AP36" i="24"/>
  <c r="AP30" i="24"/>
  <c r="AG17" i="24"/>
  <c r="AG16" i="24"/>
  <c r="AG15" i="24" s="1"/>
  <c r="T17" i="24"/>
  <c r="T16" i="24"/>
  <c r="L17" i="24"/>
  <c r="L16" i="24" s="1"/>
  <c r="L15" i="24" s="1"/>
  <c r="M9" i="24"/>
  <c r="M6" i="24"/>
  <c r="M5" i="24"/>
  <c r="V9" i="24"/>
  <c r="V6" i="24" s="1"/>
  <c r="V5" i="24" s="1"/>
  <c r="R9" i="24"/>
  <c r="R6" i="24" s="1"/>
  <c r="R5" i="24" s="1"/>
  <c r="AP14" i="24"/>
  <c r="AO14" i="24"/>
  <c r="Q17" i="24"/>
  <c r="Q16" i="24" s="1"/>
  <c r="Q15" i="24" s="1"/>
  <c r="G9" i="24"/>
  <c r="G6" i="24" s="1"/>
  <c r="G5" i="24" s="1"/>
  <c r="G4" i="24" s="1"/>
  <c r="O6" i="24"/>
  <c r="O5" i="24" s="1"/>
  <c r="O4" i="24" s="1"/>
  <c r="H6" i="24"/>
  <c r="H5" i="24"/>
  <c r="H4" i="24" s="1"/>
  <c r="AN33" i="24"/>
  <c r="AO34" i="24"/>
  <c r="AP39" i="24"/>
  <c r="AP22" i="24"/>
  <c r="AM12" i="24"/>
  <c r="AM10" i="24"/>
  <c r="AP11" i="24"/>
  <c r="M17" i="24"/>
  <c r="M16" i="24"/>
  <c r="M15" i="24" s="1"/>
  <c r="M4" i="24" s="1"/>
  <c r="W9" i="24"/>
  <c r="W6" i="24" s="1"/>
  <c r="W5" i="24" s="1"/>
  <c r="W4" i="24" s="1"/>
  <c r="P9" i="24"/>
  <c r="P6" i="24"/>
  <c r="P5" i="24" s="1"/>
  <c r="AP20" i="24"/>
  <c r="AO29" i="24"/>
  <c r="AP29" i="24"/>
  <c r="AM27" i="24"/>
  <c r="AO27" i="24" s="1"/>
  <c r="AO31" i="24"/>
  <c r="U17" i="24"/>
  <c r="U16" i="24"/>
  <c r="U15" i="24" s="1"/>
  <c r="I17" i="24"/>
  <c r="I16" i="24" s="1"/>
  <c r="I15" i="24" s="1"/>
  <c r="AF9" i="24"/>
  <c r="AF6" i="24" s="1"/>
  <c r="AF5" i="24" s="1"/>
  <c r="AF4" i="24" s="1"/>
  <c r="AO23" i="24"/>
  <c r="AP35" i="24"/>
  <c r="AO35" i="24"/>
  <c r="AO10" i="24"/>
  <c r="AM9" i="24"/>
  <c r="AO9" i="24" s="1"/>
  <c r="AP10" i="24"/>
  <c r="AP12" i="24"/>
  <c r="AO12" i="24"/>
  <c r="AM26" i="24"/>
  <c r="AP33" i="24"/>
  <c r="AO33" i="24"/>
  <c r="AO26" i="24"/>
  <c r="AP26" i="24"/>
  <c r="L4" i="24" l="1"/>
  <c r="V15" i="24"/>
  <c r="V4" i="24" s="1"/>
  <c r="R15" i="24"/>
  <c r="R4" i="24" s="1"/>
  <c r="F15" i="24"/>
  <c r="X4" i="24"/>
  <c r="T4" i="24"/>
  <c r="I4" i="24"/>
  <c r="E4" i="24"/>
  <c r="AB4" i="24"/>
  <c r="AP32" i="24"/>
  <c r="AN4" i="24"/>
  <c r="AO32" i="24"/>
  <c r="AE4" i="24"/>
  <c r="AA4" i="24"/>
  <c r="D4" i="24"/>
  <c r="P15" i="24"/>
  <c r="AD4" i="24"/>
  <c r="Z4" i="24"/>
  <c r="F4" i="24"/>
  <c r="P4" i="24"/>
  <c r="AO7" i="24"/>
  <c r="AM6" i="24"/>
  <c r="AP7" i="24"/>
  <c r="AO18" i="24"/>
  <c r="AM17" i="24"/>
  <c r="AP18" i="24"/>
  <c r="AP24" i="24"/>
  <c r="AO24" i="24"/>
  <c r="S15" i="24"/>
  <c r="S4" i="24" s="1"/>
  <c r="AG4" i="24"/>
  <c r="AC4" i="24"/>
  <c r="Y4" i="24"/>
  <c r="U4" i="24"/>
  <c r="Q4" i="24"/>
  <c r="AO37" i="24"/>
  <c r="AO8" i="24"/>
  <c r="AP9" i="24"/>
  <c r="AP8" i="24"/>
  <c r="AM38" i="24"/>
  <c r="AP27" i="24"/>
  <c r="AO17" i="24" l="1"/>
  <c r="AM16" i="24"/>
  <c r="AP17" i="24"/>
  <c r="AO38" i="24"/>
  <c r="AP38" i="24"/>
  <c r="AP6" i="24"/>
  <c r="AP5" i="24" s="1"/>
  <c r="AP4" i="24" s="1"/>
  <c r="AM5" i="24"/>
  <c r="AO6" i="24"/>
  <c r="AO5" i="24" l="1"/>
  <c r="AO16" i="24"/>
  <c r="AP16" i="24"/>
  <c r="AM15" i="24"/>
  <c r="AO15" i="24" l="1"/>
  <c r="AP15" i="24"/>
  <c r="AM4" i="24"/>
  <c r="AO4" i="24" s="1"/>
</calcChain>
</file>

<file path=xl/sharedStrings.xml><?xml version="1.0" encoding="utf-8"?>
<sst xmlns="http://schemas.openxmlformats.org/spreadsheetml/2006/main" count="157" uniqueCount="84">
  <si>
    <t>INGRESOS</t>
  </si>
  <si>
    <t>INGRESOS CORRIENTES</t>
  </si>
  <si>
    <t>RECURSOS DE CAPITAL</t>
  </si>
  <si>
    <t>RECURSOS DEL BALANCE</t>
  </si>
  <si>
    <t>Reintegros</t>
  </si>
  <si>
    <t>EJECUCION PRESUPUESTAL</t>
  </si>
  <si>
    <t>CONTABLIDAD</t>
  </si>
  <si>
    <t>PRESUPUESTO CONTABILIDAD</t>
  </si>
  <si>
    <t>DIFERENCIAS</t>
  </si>
  <si>
    <t>CÓDIGO</t>
  </si>
  <si>
    <t>DESCRIPCIÓN</t>
  </si>
  <si>
    <t>1.1.02</t>
  </si>
  <si>
    <t>INGRESOS NO TRIBUTARIOS</t>
  </si>
  <si>
    <t>1.1.02.02</t>
  </si>
  <si>
    <t>TASAS Y DERECHOS ADMINISTRATIVOS</t>
  </si>
  <si>
    <t>1.1.02.02.015</t>
  </si>
  <si>
    <t>Certificaciones y constancias</t>
  </si>
  <si>
    <t>1.1.02.06</t>
  </si>
  <si>
    <t>TRANSFERENCIAS CORRIENTES</t>
  </si>
  <si>
    <t>1.1.02.06.006</t>
  </si>
  <si>
    <t>TRANSFERENCIAS DE OTRAS ENTIDADES DEL GOBIERNO GENERAL</t>
  </si>
  <si>
    <t>1.1.02.06.006.06</t>
  </si>
  <si>
    <t>Otras unidades de gobierno</t>
  </si>
  <si>
    <t>1.1.02.06.010</t>
  </si>
  <si>
    <t>SENTENCIAS Y CONCILIACIONES</t>
  </si>
  <si>
    <t>1.1.02.06.010.01.01</t>
  </si>
  <si>
    <t>Sentencias</t>
  </si>
  <si>
    <t>1.1.02.06.010.01.02</t>
  </si>
  <si>
    <t>Conciliaciones</t>
  </si>
  <si>
    <t>1.2.01</t>
  </si>
  <si>
    <t>DISPOSICION DE ACTIVOS</t>
  </si>
  <si>
    <t>1.2.01.02</t>
  </si>
  <si>
    <t>Disposición de activos no financieros</t>
  </si>
  <si>
    <t>1.2.01.02.001</t>
  </si>
  <si>
    <t>Disposición de activos fijos</t>
  </si>
  <si>
    <t>1.2.01.02.001.02</t>
  </si>
  <si>
    <t>Disposición de maquinaria y equipo</t>
  </si>
  <si>
    <t>1.2.01.02.003</t>
  </si>
  <si>
    <t>Disposición de activos no producidos</t>
  </si>
  <si>
    <t>1.2.01.02.003.01</t>
  </si>
  <si>
    <t>Disposición de 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</si>
  <si>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</si>
  <si>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</si>
  <si>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</si>
  <si>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</si>
  <si>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</si>
  <si>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</si>
  <si>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</si>
  <si>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</si>
  <si>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</si>
  <si>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DEL CREDITO INTERNO</t>
  </si>
  <si>
    <t>1.2.07.01</t>
  </si>
  <si>
    <t>Recursos de contratos de empréstitos internos</t>
  </si>
  <si>
    <t>1.2.07.01.001</t>
  </si>
  <si>
    <t>Banca comercial</t>
  </si>
  <si>
    <t>1.2.07.01.003</t>
  </si>
  <si>
    <t>Banca de fomento</t>
  </si>
  <si>
    <t>1.2.07.01.004</t>
  </si>
  <si>
    <t>Institutos de Desarrollo Departamental y/o Municipal</t>
  </si>
  <si>
    <t>1.2.07.01.006</t>
  </si>
  <si>
    <t>Otras instituciones financieras</t>
  </si>
  <si>
    <t>1.2.09</t>
  </si>
  <si>
    <t>RECUPERACION DE CARTERA</t>
  </si>
  <si>
    <t>1.2.09.03</t>
  </si>
  <si>
    <t>De personas naturales</t>
  </si>
  <si>
    <t>1.2.09.04</t>
  </si>
  <si>
    <t>De otras empresas</t>
  </si>
  <si>
    <t>1.2.10</t>
  </si>
  <si>
    <t>1.2.10.01</t>
  </si>
  <si>
    <t>Cancelacion reservas</t>
  </si>
  <si>
    <t>1.2.10.02</t>
  </si>
  <si>
    <t>Superávit fiscal</t>
  </si>
  <si>
    <t>1.2.13</t>
  </si>
  <si>
    <t>REINTEGROS Y OTROS RECURSOS NO APROPIADOS</t>
  </si>
  <si>
    <t>1.2.13.01</t>
  </si>
  <si>
    <t>1.2.13.02</t>
  </si>
  <si>
    <t>Recursos no apropiados</t>
  </si>
  <si>
    <t xml:space="preserve"> PROCESO: Gestion Financiera
 DOCUMENTO: Conciliacion de Ingresos
 FECHA:  19/08/2022
 VERSIÓN: 1.0
</t>
  </si>
  <si>
    <t xml:space="preserve">Fecha aprobación: </t>
  </si>
  <si>
    <t xml:space="preserve">EMPRESA DE DESARROLLO URBANO Y RURAL DE DOSQUEBRADAS MES </t>
  </si>
  <si>
    <r>
      <t xml:space="preserve">Cargo: </t>
    </r>
    <r>
      <rPr>
        <sz val="10"/>
        <rFont val="Arial"/>
        <family val="2"/>
      </rPr>
      <t xml:space="preserve">Tesorero(a) General </t>
    </r>
    <r>
      <rPr>
        <b/>
        <sz val="10"/>
        <rFont val="Arial"/>
        <family val="2"/>
      </rPr>
      <t xml:space="preserve">                                        Cargo: </t>
    </r>
    <r>
      <rPr>
        <sz val="10"/>
        <rFont val="Arial"/>
        <family val="2"/>
      </rPr>
      <t>Contadora externa</t>
    </r>
  </si>
  <si>
    <r>
      <rPr>
        <b/>
        <sz val="10"/>
        <color indexed="8"/>
        <rFont val="Arial"/>
        <family val="2"/>
      </rPr>
      <t xml:space="preserve">Cargo: </t>
    </r>
    <r>
      <rPr>
        <sz val="10"/>
        <color indexed="8"/>
        <rFont val="Arial"/>
        <family val="2"/>
      </rPr>
      <t xml:space="preserve">Asistente Presupuesto                     </t>
    </r>
    <r>
      <rPr>
        <b/>
        <sz val="10"/>
        <color indexed="8"/>
        <rFont val="Arial"/>
        <family val="2"/>
      </rPr>
      <t xml:space="preserve">Cargo: </t>
    </r>
    <r>
      <rPr>
        <sz val="10"/>
        <color indexed="8"/>
        <rFont val="Arial"/>
        <family val="2"/>
      </rPr>
      <t>Subgerente Administrativo  y Financiero</t>
    </r>
  </si>
  <si>
    <t xml:space="preserve">Elaboro:                                                                    Revisó: </t>
  </si>
  <si>
    <r>
      <t>Revisó:                                                      Aprobó: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</si>
</sst>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_(* #,##0.00_);_(* \(#,##0.00\);_(* &quot;-&quot;??_);_(@_)"/>
    <numFmt numFmtId="183" formatCode="_(&quot;$&quot;\ * #,##0.00_);_(&quot;$&quot;\ * \(#,##0.00\);_(&quot;$&quot;\ * &quot;-&quot;??_);_(@_)"/>
    <numFmt numFmtId="184" formatCode="_(* #,##0_);_(* \(#,##0\);_(* &quot;-&quot;??_);_(@_)"/>
  </numFmts>
  <fonts count="32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Verdana   "/>
    </font>
    <font>
      <sz val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34" applyNumberFormat="0" applyAlignment="0" applyProtection="0"/>
    <xf numFmtId="0" fontId="13" fillId="21" borderId="35" applyNumberFormat="0" applyAlignment="0" applyProtection="0"/>
    <xf numFmtId="0" fontId="14" fillId="0" borderId="36" applyNumberFormat="0" applyFill="0" applyAlignment="0" applyProtection="0"/>
    <xf numFmtId="0" fontId="1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6" fillId="28" borderId="34" applyNumberFormat="0" applyAlignment="0" applyProtection="0"/>
    <xf numFmtId="0" fontId="17" fillId="29" borderId="0" applyNumberFormat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18" fillId="30" borderId="0" applyNumberFormat="0" applyBorder="0" applyAlignment="0" applyProtection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10" fillId="31" borderId="37" applyNumberFormat="0" applyFont="0" applyAlignment="0" applyProtection="0"/>
    <xf numFmtId="0" fontId="10" fillId="31" borderId="37" applyNumberFormat="0" applyFont="0" applyAlignment="0" applyProtection="0"/>
    <xf numFmtId="0" fontId="10" fillId="31" borderId="3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9" fillId="20" borderId="3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15" fillId="0" borderId="40" applyNumberFormat="0" applyFill="0" applyAlignment="0" applyProtection="0"/>
    <xf numFmtId="0" fontId="24" fillId="0" borderId="41" applyNumberFormat="0" applyFill="0" applyAlignment="0" applyProtection="0"/>
  </cellStyleXfs>
  <cellXfs count="12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5" fillId="0" borderId="0" xfId="0" applyFont="1" applyBorder="1" applyAlignment="1">
      <alignment vertical="center" wrapText="1"/>
    </xf>
    <xf numFmtId="171" fontId="0" fillId="0" borderId="2" xfId="0" applyNumberFormat="1" applyFont="1" applyBorder="1"/>
    <xf numFmtId="171" fontId="0" fillId="0" borderId="3" xfId="0" applyNumberFormat="1" applyFont="1" applyBorder="1"/>
    <xf numFmtId="0" fontId="0" fillId="0" borderId="0" xfId="0" applyFont="1"/>
    <xf numFmtId="49" fontId="24" fillId="0" borderId="4" xfId="0" applyNumberFormat="1" applyFont="1" applyBorder="1" applyAlignment="1">
      <alignment horizontal="center" vertical="center" wrapText="1"/>
    </xf>
    <xf numFmtId="0" fontId="26" fillId="0" borderId="0" xfId="0" applyFont="1"/>
    <xf numFmtId="171" fontId="10" fillId="32" borderId="5" xfId="55" applyNumberFormat="1" applyFont="1" applyFill="1" applyBorder="1"/>
    <xf numFmtId="184" fontId="10" fillId="0" borderId="5" xfId="55" applyNumberFormat="1" applyFont="1" applyFill="1" applyBorder="1"/>
    <xf numFmtId="171" fontId="10" fillId="0" borderId="5" xfId="55" applyNumberFormat="1" applyFont="1" applyFill="1" applyBorder="1"/>
    <xf numFmtId="0" fontId="1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3" fontId="3" fillId="0" borderId="3" xfId="0" applyNumberFormat="1" applyFont="1" applyBorder="1"/>
    <xf numFmtId="0" fontId="2" fillId="0" borderId="7" xfId="0" applyFont="1" applyBorder="1" applyAlignment="1">
      <alignment vertical="center"/>
    </xf>
    <xf numFmtId="184" fontId="10" fillId="0" borderId="1" xfId="55" applyNumberFormat="1" applyFont="1" applyFill="1" applyBorder="1"/>
    <xf numFmtId="171" fontId="10" fillId="0" borderId="3" xfId="55" applyNumberFormat="1" applyFont="1" applyFill="1" applyBorder="1"/>
    <xf numFmtId="184" fontId="10" fillId="0" borderId="0" xfId="55" applyNumberFormat="1" applyFont="1" applyBorder="1"/>
    <xf numFmtId="0" fontId="27" fillId="0" borderId="8" xfId="0" applyFont="1" applyFill="1" applyBorder="1" applyAlignment="1">
      <alignment horizontal="left" vertical="center" wrapText="1"/>
    </xf>
    <xf numFmtId="0" fontId="27" fillId="32" borderId="9" xfId="0" applyFont="1" applyFill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3" fontId="3" fillId="0" borderId="2" xfId="0" applyNumberFormat="1" applyFont="1" applyBorder="1"/>
    <xf numFmtId="0" fontId="2" fillId="0" borderId="10" xfId="0" applyFont="1" applyBorder="1" applyAlignment="1">
      <alignment vertical="center"/>
    </xf>
    <xf numFmtId="0" fontId="24" fillId="0" borderId="11" xfId="0" applyFont="1" applyFill="1" applyBorder="1" applyAlignment="1">
      <alignment horizontal="center" vertical="center" wrapText="1"/>
    </xf>
    <xf numFmtId="171" fontId="0" fillId="0" borderId="12" xfId="0" applyNumberFormat="1" applyFont="1" applyBorder="1"/>
    <xf numFmtId="0" fontId="27" fillId="0" borderId="4" xfId="0" applyFont="1" applyFill="1" applyBorder="1" applyAlignment="1">
      <alignment horizontal="center" vertical="center" wrapText="1"/>
    </xf>
    <xf numFmtId="184" fontId="27" fillId="0" borderId="13" xfId="55" applyNumberFormat="1" applyFont="1" applyFill="1" applyBorder="1" applyAlignment="1">
      <alignment horizontal="center" vertical="center" wrapText="1"/>
    </xf>
    <xf numFmtId="184" fontId="27" fillId="0" borderId="14" xfId="55" applyNumberFormat="1" applyFont="1" applyFill="1" applyBorder="1" applyAlignment="1">
      <alignment horizontal="center" vertical="center" wrapText="1"/>
    </xf>
    <xf numFmtId="184" fontId="27" fillId="0" borderId="15" xfId="55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ill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1" fontId="0" fillId="0" borderId="0" xfId="0" applyNumberFormat="1" applyFont="1" applyBorder="1"/>
    <xf numFmtId="171" fontId="10" fillId="32" borderId="0" xfId="55" applyNumberFormat="1" applyFont="1" applyFill="1" applyBorder="1"/>
    <xf numFmtId="171" fontId="24" fillId="0" borderId="12" xfId="0" applyNumberFormat="1" applyFont="1" applyFill="1" applyBorder="1"/>
    <xf numFmtId="171" fontId="24" fillId="0" borderId="5" xfId="0" applyNumberFormat="1" applyFont="1" applyFill="1" applyBorder="1"/>
    <xf numFmtId="171" fontId="24" fillId="0" borderId="2" xfId="0" applyNumberFormat="1" applyFont="1" applyFill="1" applyBorder="1"/>
    <xf numFmtId="171" fontId="24" fillId="0" borderId="3" xfId="0" applyNumberFormat="1" applyFont="1" applyFill="1" applyBorder="1"/>
    <xf numFmtId="184" fontId="27" fillId="0" borderId="16" xfId="55" applyNumberFormat="1" applyFont="1" applyFill="1" applyBorder="1" applyAlignment="1">
      <alignment horizontal="center" vertical="center" wrapText="1"/>
    </xf>
    <xf numFmtId="171" fontId="10" fillId="0" borderId="2" xfId="55" applyNumberFormat="1" applyFont="1" applyFill="1" applyBorder="1"/>
    <xf numFmtId="184" fontId="24" fillId="0" borderId="1" xfId="55" applyNumberFormat="1" applyFont="1" applyFill="1" applyBorder="1"/>
    <xf numFmtId="184" fontId="24" fillId="0" borderId="5" xfId="55" applyNumberFormat="1" applyFont="1" applyFill="1" applyBorder="1"/>
    <xf numFmtId="184" fontId="10" fillId="0" borderId="2" xfId="55" applyNumberFormat="1" applyFont="1" applyFill="1" applyBorder="1"/>
    <xf numFmtId="184" fontId="10" fillId="0" borderId="3" xfId="55" applyNumberFormat="1" applyFont="1" applyFill="1" applyBorder="1"/>
    <xf numFmtId="184" fontId="24" fillId="0" borderId="2" xfId="55" applyNumberFormat="1" applyFont="1" applyFill="1" applyBorder="1"/>
    <xf numFmtId="184" fontId="24" fillId="0" borderId="3" xfId="55" applyNumberFormat="1" applyFont="1" applyFill="1" applyBorder="1"/>
    <xf numFmtId="184" fontId="10" fillId="0" borderId="6" xfId="55" applyNumberFormat="1" applyFont="1" applyFill="1" applyBorder="1"/>
    <xf numFmtId="184" fontId="10" fillId="0" borderId="17" xfId="55" applyNumberFormat="1" applyFont="1" applyFill="1" applyBorder="1"/>
    <xf numFmtId="184" fontId="10" fillId="0" borderId="10" xfId="55" applyNumberFormat="1" applyFont="1" applyFill="1" applyBorder="1"/>
    <xf numFmtId="184" fontId="10" fillId="0" borderId="7" xfId="55" applyNumberFormat="1" applyFont="1" applyFill="1" applyBorder="1"/>
    <xf numFmtId="171" fontId="0" fillId="0" borderId="2" xfId="0" applyNumberFormat="1" applyFont="1" applyFill="1" applyBorder="1"/>
    <xf numFmtId="171" fontId="0" fillId="0" borderId="3" xfId="0" applyNumberFormat="1" applyFont="1" applyFill="1" applyBorder="1"/>
    <xf numFmtId="171" fontId="0" fillId="0" borderId="12" xfId="0" applyNumberFormat="1" applyFont="1" applyFill="1" applyBorder="1"/>
    <xf numFmtId="171" fontId="10" fillId="0" borderId="17" xfId="55" applyNumberFormat="1" applyFont="1" applyFill="1" applyBorder="1"/>
    <xf numFmtId="171" fontId="0" fillId="0" borderId="10" xfId="0" applyNumberFormat="1" applyFont="1" applyFill="1" applyBorder="1"/>
    <xf numFmtId="171" fontId="0" fillId="0" borderId="7" xfId="0" applyNumberFormat="1" applyFont="1" applyFill="1" applyBorder="1"/>
    <xf numFmtId="171" fontId="0" fillId="0" borderId="18" xfId="0" applyNumberFormat="1" applyFont="1" applyFill="1" applyBorder="1"/>
    <xf numFmtId="0" fontId="0" fillId="0" borderId="0" xfId="0" applyBorder="1"/>
    <xf numFmtId="184" fontId="27" fillId="0" borderId="0" xfId="55" applyNumberFormat="1" applyFont="1" applyFill="1" applyBorder="1" applyAlignment="1">
      <alignment horizontal="center" vertical="center" wrapText="1"/>
    </xf>
    <xf numFmtId="171" fontId="10" fillId="0" borderId="0" xfId="55" applyNumberFormat="1" applyFont="1" applyFill="1" applyBorder="1"/>
    <xf numFmtId="184" fontId="10" fillId="0" borderId="0" xfId="55" applyNumberFormat="1" applyFont="1" applyFill="1" applyBorder="1"/>
    <xf numFmtId="184" fontId="24" fillId="0" borderId="0" xfId="55" applyNumberFormat="1" applyFont="1" applyFill="1" applyBorder="1"/>
    <xf numFmtId="0" fontId="31" fillId="0" borderId="0" xfId="0" applyFont="1" applyFill="1" applyBorder="1" applyAlignment="1">
      <alignment horizontal="center" vertical="center"/>
    </xf>
    <xf numFmtId="171" fontId="24" fillId="0" borderId="0" xfId="55" applyNumberFormat="1" applyFont="1" applyFill="1" applyBorder="1"/>
    <xf numFmtId="0" fontId="1" fillId="33" borderId="29" xfId="0" applyFont="1" applyFill="1" applyBorder="1" applyAlignment="1">
      <alignment horizontal="left" vertical="center"/>
    </xf>
    <xf numFmtId="0" fontId="1" fillId="33" borderId="30" xfId="0" applyFont="1" applyFill="1" applyBorder="1" applyAlignment="1">
      <alignment vertical="center"/>
    </xf>
    <xf numFmtId="184" fontId="24" fillId="33" borderId="29" xfId="55" applyNumberFormat="1" applyFont="1" applyFill="1" applyBorder="1"/>
    <xf numFmtId="184" fontId="24" fillId="33" borderId="31" xfId="55" applyNumberFormat="1" applyFont="1" applyFill="1" applyBorder="1"/>
    <xf numFmtId="171" fontId="24" fillId="33" borderId="31" xfId="55" applyNumberFormat="1" applyFont="1" applyFill="1" applyBorder="1"/>
    <xf numFmtId="171" fontId="24" fillId="33" borderId="30" xfId="55" applyNumberFormat="1" applyFont="1" applyFill="1" applyBorder="1"/>
    <xf numFmtId="171" fontId="24" fillId="33" borderId="32" xfId="55" applyNumberFormat="1" applyFont="1" applyFill="1" applyBorder="1"/>
    <xf numFmtId="0" fontId="1" fillId="33" borderId="1" xfId="0" applyFont="1" applyFill="1" applyBorder="1" applyAlignment="1">
      <alignment horizontal="left" vertical="center"/>
    </xf>
    <xf numFmtId="0" fontId="1" fillId="33" borderId="2" xfId="0" applyFont="1" applyFill="1" applyBorder="1" applyAlignment="1">
      <alignment vertical="center"/>
    </xf>
    <xf numFmtId="184" fontId="24" fillId="33" borderId="1" xfId="55" applyNumberFormat="1" applyFont="1" applyFill="1" applyBorder="1"/>
    <xf numFmtId="184" fontId="24" fillId="33" borderId="5" xfId="55" applyNumberFormat="1" applyFont="1" applyFill="1" applyBorder="1"/>
    <xf numFmtId="171" fontId="24" fillId="33" borderId="5" xfId="55" applyNumberFormat="1" applyFont="1" applyFill="1" applyBorder="1"/>
    <xf numFmtId="171" fontId="24" fillId="33" borderId="2" xfId="55" applyNumberFormat="1" applyFont="1" applyFill="1" applyBorder="1"/>
    <xf numFmtId="171" fontId="24" fillId="33" borderId="3" xfId="55" applyNumberFormat="1" applyFont="1" applyFill="1" applyBorder="1"/>
    <xf numFmtId="0" fontId="1" fillId="33" borderId="32" xfId="0" applyFont="1" applyFill="1" applyBorder="1" applyAlignment="1">
      <alignment vertical="center"/>
    </xf>
    <xf numFmtId="171" fontId="24" fillId="33" borderId="33" xfId="0" applyNumberFormat="1" applyFont="1" applyFill="1" applyBorder="1"/>
    <xf numFmtId="171" fontId="24" fillId="33" borderId="31" xfId="0" applyNumberFormat="1" applyFont="1" applyFill="1" applyBorder="1"/>
    <xf numFmtId="171" fontId="24" fillId="33" borderId="32" xfId="0" applyNumberFormat="1" applyFont="1" applyFill="1" applyBorder="1"/>
    <xf numFmtId="0" fontId="1" fillId="33" borderId="3" xfId="0" applyFont="1" applyFill="1" applyBorder="1" applyAlignment="1">
      <alignment vertical="center"/>
    </xf>
    <xf numFmtId="171" fontId="24" fillId="33" borderId="12" xfId="0" applyNumberFormat="1" applyFont="1" applyFill="1" applyBorder="1"/>
    <xf numFmtId="171" fontId="24" fillId="33" borderId="5" xfId="0" applyNumberFormat="1" applyFont="1" applyFill="1" applyBorder="1"/>
    <xf numFmtId="171" fontId="24" fillId="33" borderId="3" xfId="0" applyNumberFormat="1" applyFont="1" applyFill="1" applyBorder="1"/>
    <xf numFmtId="171" fontId="0" fillId="33" borderId="5" xfId="0" applyNumberFormat="1" applyFont="1" applyFill="1" applyBorder="1"/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9" fillId="0" borderId="22" xfId="0" applyFont="1" applyBorder="1" applyAlignment="1">
      <alignment vertical="center" wrapText="1"/>
    </xf>
    <xf numFmtId="0" fontId="29" fillId="0" borderId="24" xfId="0" applyFont="1" applyBorder="1" applyAlignment="1">
      <alignment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7" fillId="32" borderId="19" xfId="0" applyFont="1" applyFill="1" applyBorder="1" applyAlignment="1">
      <alignment horizontal="left" vertical="center" wrapText="1"/>
    </xf>
    <xf numFmtId="0" fontId="7" fillId="32" borderId="25" xfId="0" applyFont="1" applyFill="1" applyBorder="1" applyAlignment="1">
      <alignment horizontal="left" vertical="center" wrapText="1"/>
    </xf>
    <xf numFmtId="0" fontId="7" fillId="32" borderId="20" xfId="0" applyFont="1" applyFill="1" applyBorder="1" applyAlignment="1">
      <alignment horizontal="left" vertical="center" wrapText="1"/>
    </xf>
    <xf numFmtId="0" fontId="7" fillId="32" borderId="27" xfId="0" applyFont="1" applyFill="1" applyBorder="1" applyAlignment="1">
      <alignment horizontal="left" vertical="center" wrapText="1"/>
    </xf>
    <xf numFmtId="0" fontId="7" fillId="32" borderId="26" xfId="0" applyFont="1" applyFill="1" applyBorder="1" applyAlignment="1">
      <alignment horizontal="left" vertical="center" wrapText="1"/>
    </xf>
    <xf numFmtId="0" fontId="30" fillId="32" borderId="27" xfId="0" applyFont="1" applyFill="1" applyBorder="1" applyAlignment="1">
      <alignment horizontal="left" vertical="center" wrapText="1"/>
    </xf>
    <xf numFmtId="0" fontId="30" fillId="32" borderId="28" xfId="0" applyFont="1" applyFill="1" applyBorder="1" applyAlignment="1">
      <alignment horizontal="left" vertical="center" wrapText="1"/>
    </xf>
  </cellXfs>
  <cellStyles count="77">
    <cellStyle name="20% - Énfasis1" xfId="1" builtinId="30" customBuiltin="1"/>
    <cellStyle name="20% - Énfasis1 2" xfId="2"/>
    <cellStyle name="20% - Énfasis1 3" xfId="3"/>
    <cellStyle name="20% - Énfasis2" xfId="4" builtinId="34" customBuiltin="1"/>
    <cellStyle name="20% - Énfasis2 2" xfId="5"/>
    <cellStyle name="20% - Énfasis2 3" xfId="6"/>
    <cellStyle name="20% - Énfasis3" xfId="7" builtinId="38" customBuiltin="1"/>
    <cellStyle name="20% - Énfasis3 2" xfId="8"/>
    <cellStyle name="20% - Énfasis3 3" xfId="9"/>
    <cellStyle name="20% - Énfasis4" xfId="10" builtinId="42" customBuiltin="1"/>
    <cellStyle name="20% - Énfasis4 2" xfId="11"/>
    <cellStyle name="20% - Énfasis4 3" xfId="12"/>
    <cellStyle name="20% - Énfasis5" xfId="13" builtinId="46" customBuiltin="1"/>
    <cellStyle name="20% - Énfasis5 2" xfId="14"/>
    <cellStyle name="20% - Énfasis5 3" xfId="15"/>
    <cellStyle name="20% - Énfasis6" xfId="16" builtinId="50" customBuiltin="1"/>
    <cellStyle name="20% - Énfasis6 2" xfId="17"/>
    <cellStyle name="20% - Énfasis6 3" xfId="18"/>
    <cellStyle name="40% - Énfasis1" xfId="19" builtinId="31" customBuiltin="1"/>
    <cellStyle name="40% - Énfasis1 2" xfId="20"/>
    <cellStyle name="40% - Énfasis1 3" xfId="21"/>
    <cellStyle name="40% - Énfasis2" xfId="22" builtinId="35" customBuiltin="1"/>
    <cellStyle name="40% - Énfasis2 2" xfId="23"/>
    <cellStyle name="40% - Énfasis2 3" xfId="24"/>
    <cellStyle name="40% - Énfasis3" xfId="25" builtinId="39" customBuiltin="1"/>
    <cellStyle name="40% - Énfasis3 2" xfId="26"/>
    <cellStyle name="40% - Énfasis3 3" xfId="27"/>
    <cellStyle name="40% - Énfasis4" xfId="28" builtinId="43" customBuiltin="1"/>
    <cellStyle name="40% - Énfasis4 2" xfId="29"/>
    <cellStyle name="40% - Énfasis4 3" xfId="30"/>
    <cellStyle name="40% - Énfasis5" xfId="31" builtinId="47" customBuiltin="1"/>
    <cellStyle name="40% - Énfasis5 2" xfId="32"/>
    <cellStyle name="40% - Énfasis5 3" xfId="33"/>
    <cellStyle name="40% - Énfasis6" xfId="34" builtinId="51" customBuiltin="1"/>
    <cellStyle name="40% - Énfasis6 2" xfId="35"/>
    <cellStyle name="40% - Énfasis6 3" xfId="36"/>
    <cellStyle name="60% - Énfasis1" xfId="37" builtinId="32" customBuiltin="1"/>
    <cellStyle name="60% - Énfasis2" xfId="38" builtinId="36" customBuiltin="1"/>
    <cellStyle name="60% - Énfasis3" xfId="39" builtinId="40" customBuiltin="1"/>
    <cellStyle name="60% - Énfasis4" xfId="40" builtinId="44" customBuiltin="1"/>
    <cellStyle name="60% - Énfasis5" xfId="41" builtinId="48" customBuiltin="1"/>
    <cellStyle name="60% - Énfasis6" xfId="42" builtinId="52" customBuiltin="1"/>
    <cellStyle name="Cálculo" xfId="43" builtinId="22" customBuiltin="1"/>
    <cellStyle name="Celda de comprobación" xfId="44" builtinId="23" customBuiltin="1"/>
    <cellStyle name="Celda vinculada" xfId="45" builtinId="24" customBuiltin="1"/>
    <cellStyle name="Encabezado 4" xfId="46" builtinId="19" customBuiltin="1"/>
    <cellStyle name="Énfasis1" xfId="47" builtinId="29" customBuiltin="1"/>
    <cellStyle name="Énfasis2" xfId="48" builtinId="33" customBuiltin="1"/>
    <cellStyle name="Énfasis3" xfId="49" builtinId="37" customBuiltin="1"/>
    <cellStyle name="Énfasis4" xfId="50" builtinId="41" customBuiltin="1"/>
    <cellStyle name="Énfasis5" xfId="51" builtinId="45" customBuiltin="1"/>
    <cellStyle name="Énfasis6" xfId="52" builtinId="49" customBuiltin="1"/>
    <cellStyle name="Entrada" xfId="53" builtinId="20" customBuiltin="1"/>
    <cellStyle name="Incorrecto" xfId="54" builtinId="27" customBuiltin="1"/>
    <cellStyle name="Millares" xfId="55" builtinId="3"/>
    <cellStyle name="Millares 2" xfId="56"/>
    <cellStyle name="Millares 3" xfId="57"/>
    <cellStyle name="Moneda 2" xfId="58"/>
    <cellStyle name="Neutral" xfId="59" builtinId="28" customBuiltin="1"/>
    <cellStyle name="Normal" xfId="0" builtinId="0"/>
    <cellStyle name="Normal 2" xfId="60"/>
    <cellStyle name="Normal 2 2" xfId="61"/>
    <cellStyle name="Normal 3" xfId="62"/>
    <cellStyle name="Normal 4" xfId="63"/>
    <cellStyle name="Normal 5" xfId="64"/>
    <cellStyle name="Notas" xfId="65" builtinId="10" customBuiltin="1"/>
    <cellStyle name="Notas 2" xfId="66"/>
    <cellStyle name="Notas 3" xfId="67"/>
    <cellStyle name="Porcentual 2" xfId="68"/>
    <cellStyle name="Porcentual 3" xfId="69"/>
    <cellStyle name="Salida" xfId="70" builtinId="21" customBuiltin="1"/>
    <cellStyle name="Texto de advertencia" xfId="71" builtinId="11" customBuiltin="1"/>
    <cellStyle name="Texto explicativo" xfId="72" builtinId="53" customBuiltin="1"/>
    <cellStyle name="Título" xfId="73" builtinId="15" customBuiltin="1"/>
    <cellStyle name="Título 2" xfId="74" builtinId="17" customBuiltin="1"/>
    <cellStyle name="Título 3" xfId="75" builtinId="18" customBuiltin="1"/>
    <cellStyle name="Total" xfId="7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B7DA61B-4465-50B0-F979-012EEFCCB6AD}"/>
            </a:ext>
          </a:extLst>
        </xdr:cNvPr>
        <xdr:cNvSpPr txBox="1"/>
      </xdr:nvSpPr>
      <xdr:spPr>
        <a:xfrm>
          <a:off x="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36</xdr:col>
      <xdr:colOff>0</xdr:colOff>
      <xdr:row>13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821D8E21-D5F0-52A1-D46E-17C19E167535}"/>
            </a:ext>
          </a:extLst>
        </xdr:cNvPr>
        <xdr:cNvSpPr txBox="1"/>
      </xdr:nvSpPr>
      <xdr:spPr>
        <a:xfrm>
          <a:off x="16497300" y="324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>
    <xdr:from>
      <xdr:col>38</xdr:col>
      <xdr:colOff>371475</xdr:colOff>
      <xdr:row>1</xdr:row>
      <xdr:rowOff>9525</xdr:rowOff>
    </xdr:from>
    <xdr:to>
      <xdr:col>41</xdr:col>
      <xdr:colOff>514350</xdr:colOff>
      <xdr:row>1</xdr:row>
      <xdr:rowOff>885825</xdr:rowOff>
    </xdr:to>
    <xdr:pic>
      <xdr:nvPicPr>
        <xdr:cNvPr id="87433" name="Imagen 3">
          <a:extLst>
            <a:ext uri="{FF2B5EF4-FFF2-40B4-BE49-F238E27FC236}">
              <a16:creationId xmlns:a16="http://schemas.microsoft.com/office/drawing/2014/main" id="{DE29F2B7-3CD3-E175-27DC-578217DB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6175" y="209550"/>
          <a:ext cx="3152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P45"/>
  <sheetViews>
    <sheetView tabSelected="1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AR38" sqref="AR38"/>
    </sheetView>
  </sheetViews>
  <sheetFormatPr baseColWidth="10" defaultRowHeight="15"/>
  <cols>
    <col min="1" max="1" width="4" customWidth="1"/>
    <col min="2" max="2" width="15.28515625" customWidth="1"/>
    <col min="3" max="3" width="54.28515625" customWidth="1"/>
    <col min="4" max="4" width="7" bestFit="1" customWidth="1"/>
    <col min="5" max="34" width="5.140625" bestFit="1" customWidth="1"/>
    <col min="35" max="35" width="11.5703125" customWidth="1"/>
    <col min="36" max="36" width="19.85546875" customWidth="1"/>
    <col min="37" max="37" width="15.28515625" customWidth="1"/>
    <col min="38" max="38" width="53.85546875" customWidth="1"/>
    <col min="39" max="39" width="14.42578125" bestFit="1" customWidth="1"/>
    <col min="40" max="40" width="17.5703125" customWidth="1"/>
    <col min="41" max="41" width="13.140625" bestFit="1" customWidth="1"/>
    <col min="42" max="42" width="14.28515625" bestFit="1" customWidth="1"/>
    <col min="43" max="43" width="18.28515625" customWidth="1"/>
    <col min="44" max="62" width="11.42578125" style="69"/>
  </cols>
  <sheetData>
    <row r="1" spans="2:94" ht="15.75" thickBot="1"/>
    <row r="2" spans="2:94" ht="72" customHeight="1" thickBot="1">
      <c r="B2" s="110" t="s">
        <v>9</v>
      </c>
      <c r="C2" s="112" t="s">
        <v>10</v>
      </c>
      <c r="D2" s="107" t="s">
        <v>79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9"/>
      <c r="AI2" s="74"/>
      <c r="AK2" s="102" t="s">
        <v>77</v>
      </c>
      <c r="AL2" s="103"/>
      <c r="AM2" s="104"/>
      <c r="AN2" s="105"/>
      <c r="AO2" s="105"/>
      <c r="AP2" s="106"/>
    </row>
    <row r="3" spans="2:94" ht="30" customHeight="1" thickBot="1">
      <c r="B3" s="111"/>
      <c r="C3" s="113"/>
      <c r="D3" s="36">
        <v>1</v>
      </c>
      <c r="E3" s="37">
        <v>2</v>
      </c>
      <c r="F3" s="37">
        <v>3</v>
      </c>
      <c r="G3" s="37">
        <v>4</v>
      </c>
      <c r="H3" s="37">
        <v>5</v>
      </c>
      <c r="I3" s="37">
        <v>6</v>
      </c>
      <c r="J3" s="50">
        <v>7</v>
      </c>
      <c r="K3" s="37">
        <v>8</v>
      </c>
      <c r="L3" s="37">
        <v>9</v>
      </c>
      <c r="M3" s="37">
        <v>10</v>
      </c>
      <c r="N3" s="37">
        <v>11</v>
      </c>
      <c r="O3" s="37">
        <v>12</v>
      </c>
      <c r="P3" s="37">
        <v>13</v>
      </c>
      <c r="Q3" s="37">
        <v>14</v>
      </c>
      <c r="R3" s="37">
        <v>15</v>
      </c>
      <c r="S3" s="37">
        <v>16</v>
      </c>
      <c r="T3" s="37">
        <v>17</v>
      </c>
      <c r="U3" s="37">
        <v>18</v>
      </c>
      <c r="V3" s="37">
        <v>19</v>
      </c>
      <c r="W3" s="37">
        <v>20</v>
      </c>
      <c r="X3" s="37">
        <v>21</v>
      </c>
      <c r="Y3" s="37">
        <v>22</v>
      </c>
      <c r="Z3" s="37">
        <v>23</v>
      </c>
      <c r="AA3" s="37">
        <v>24</v>
      </c>
      <c r="AB3" s="37">
        <v>25</v>
      </c>
      <c r="AC3" s="37">
        <v>26</v>
      </c>
      <c r="AD3" s="37">
        <v>27</v>
      </c>
      <c r="AE3" s="37">
        <v>28</v>
      </c>
      <c r="AF3" s="37">
        <v>29</v>
      </c>
      <c r="AG3" s="37">
        <v>30</v>
      </c>
      <c r="AH3" s="38">
        <v>31</v>
      </c>
      <c r="AI3" s="70"/>
      <c r="AJ3" s="7"/>
      <c r="AK3" s="23" t="s">
        <v>9</v>
      </c>
      <c r="AL3" s="35" t="s">
        <v>10</v>
      </c>
      <c r="AM3" s="33" t="s">
        <v>5</v>
      </c>
      <c r="AN3" s="24" t="s">
        <v>6</v>
      </c>
      <c r="AO3" s="25" t="s">
        <v>8</v>
      </c>
      <c r="AP3" s="6" t="s">
        <v>7</v>
      </c>
    </row>
    <row r="4" spans="2:94">
      <c r="B4" s="76">
        <v>1</v>
      </c>
      <c r="C4" s="77" t="s">
        <v>0</v>
      </c>
      <c r="D4" s="78">
        <f t="shared" ref="D4:AH4" si="0">+D5+D15</f>
        <v>0</v>
      </c>
      <c r="E4" s="79">
        <f t="shared" si="0"/>
        <v>0</v>
      </c>
      <c r="F4" s="80">
        <f t="shared" si="0"/>
        <v>0</v>
      </c>
      <c r="G4" s="80">
        <f t="shared" si="0"/>
        <v>0</v>
      </c>
      <c r="H4" s="80">
        <f t="shared" si="0"/>
        <v>0</v>
      </c>
      <c r="I4" s="80">
        <f t="shared" si="0"/>
        <v>0</v>
      </c>
      <c r="J4" s="81">
        <f t="shared" si="0"/>
        <v>0</v>
      </c>
      <c r="K4" s="80">
        <f t="shared" si="0"/>
        <v>0</v>
      </c>
      <c r="L4" s="80">
        <f t="shared" si="0"/>
        <v>0</v>
      </c>
      <c r="M4" s="80">
        <f t="shared" si="0"/>
        <v>0</v>
      </c>
      <c r="N4" s="80">
        <f t="shared" si="0"/>
        <v>0</v>
      </c>
      <c r="O4" s="80">
        <f t="shared" si="0"/>
        <v>0</v>
      </c>
      <c r="P4" s="80">
        <f t="shared" si="0"/>
        <v>0</v>
      </c>
      <c r="Q4" s="80">
        <f t="shared" si="0"/>
        <v>0</v>
      </c>
      <c r="R4" s="80">
        <f t="shared" si="0"/>
        <v>0</v>
      </c>
      <c r="S4" s="80">
        <f t="shared" si="0"/>
        <v>0</v>
      </c>
      <c r="T4" s="80">
        <f t="shared" si="0"/>
        <v>0</v>
      </c>
      <c r="U4" s="80">
        <f t="shared" si="0"/>
        <v>0</v>
      </c>
      <c r="V4" s="80">
        <f t="shared" si="0"/>
        <v>0</v>
      </c>
      <c r="W4" s="80">
        <f t="shared" si="0"/>
        <v>0</v>
      </c>
      <c r="X4" s="80">
        <f t="shared" si="0"/>
        <v>0</v>
      </c>
      <c r="Y4" s="79">
        <f t="shared" si="0"/>
        <v>0</v>
      </c>
      <c r="Z4" s="80">
        <f t="shared" si="0"/>
        <v>0</v>
      </c>
      <c r="AA4" s="80">
        <f t="shared" si="0"/>
        <v>0</v>
      </c>
      <c r="AB4" s="80">
        <f t="shared" si="0"/>
        <v>0</v>
      </c>
      <c r="AC4" s="80">
        <f t="shared" si="0"/>
        <v>0</v>
      </c>
      <c r="AD4" s="80">
        <f t="shared" si="0"/>
        <v>0</v>
      </c>
      <c r="AE4" s="80">
        <f t="shared" si="0"/>
        <v>0</v>
      </c>
      <c r="AF4" s="80">
        <f t="shared" si="0"/>
        <v>0</v>
      </c>
      <c r="AG4" s="80">
        <f t="shared" si="0"/>
        <v>0</v>
      </c>
      <c r="AH4" s="82">
        <f t="shared" si="0"/>
        <v>0</v>
      </c>
      <c r="AI4" s="75"/>
      <c r="AJ4" s="5"/>
      <c r="AK4" s="76">
        <v>1</v>
      </c>
      <c r="AL4" s="90" t="s">
        <v>0</v>
      </c>
      <c r="AM4" s="91">
        <f>+AM5+AM15</f>
        <v>0</v>
      </c>
      <c r="AN4" s="92">
        <f>+AN5+AN32</f>
        <v>0</v>
      </c>
      <c r="AO4" s="92">
        <f>+AM4-AN4</f>
        <v>0</v>
      </c>
      <c r="AP4" s="93">
        <f>+AP5+AP32</f>
        <v>0</v>
      </c>
    </row>
    <row r="5" spans="2:94" ht="15" customHeight="1">
      <c r="B5" s="83">
        <v>1.1000000000000001</v>
      </c>
      <c r="C5" s="84" t="s">
        <v>1</v>
      </c>
      <c r="D5" s="85">
        <f t="shared" ref="D5:AH5" si="1">+D6</f>
        <v>0</v>
      </c>
      <c r="E5" s="86">
        <f t="shared" si="1"/>
        <v>0</v>
      </c>
      <c r="F5" s="87">
        <f t="shared" si="1"/>
        <v>0</v>
      </c>
      <c r="G5" s="87">
        <f t="shared" si="1"/>
        <v>0</v>
      </c>
      <c r="H5" s="87">
        <f t="shared" si="1"/>
        <v>0</v>
      </c>
      <c r="I5" s="87">
        <f t="shared" si="1"/>
        <v>0</v>
      </c>
      <c r="J5" s="88">
        <f t="shared" si="1"/>
        <v>0</v>
      </c>
      <c r="K5" s="87">
        <f t="shared" si="1"/>
        <v>0</v>
      </c>
      <c r="L5" s="87">
        <f t="shared" si="1"/>
        <v>0</v>
      </c>
      <c r="M5" s="87">
        <f t="shared" si="1"/>
        <v>0</v>
      </c>
      <c r="N5" s="87">
        <f t="shared" si="1"/>
        <v>0</v>
      </c>
      <c r="O5" s="87">
        <f t="shared" si="1"/>
        <v>0</v>
      </c>
      <c r="P5" s="87">
        <f t="shared" si="1"/>
        <v>0</v>
      </c>
      <c r="Q5" s="87">
        <f t="shared" si="1"/>
        <v>0</v>
      </c>
      <c r="R5" s="87">
        <f t="shared" si="1"/>
        <v>0</v>
      </c>
      <c r="S5" s="87">
        <f t="shared" si="1"/>
        <v>0</v>
      </c>
      <c r="T5" s="87">
        <f t="shared" si="1"/>
        <v>0</v>
      </c>
      <c r="U5" s="87">
        <f t="shared" si="1"/>
        <v>0</v>
      </c>
      <c r="V5" s="87">
        <f t="shared" si="1"/>
        <v>0</v>
      </c>
      <c r="W5" s="87">
        <f t="shared" si="1"/>
        <v>0</v>
      </c>
      <c r="X5" s="87">
        <f t="shared" si="1"/>
        <v>0</v>
      </c>
      <c r="Y5" s="86">
        <f t="shared" si="1"/>
        <v>0</v>
      </c>
      <c r="Z5" s="87">
        <f t="shared" si="1"/>
        <v>0</v>
      </c>
      <c r="AA5" s="87">
        <f t="shared" si="1"/>
        <v>0</v>
      </c>
      <c r="AB5" s="87">
        <f t="shared" si="1"/>
        <v>0</v>
      </c>
      <c r="AC5" s="87">
        <f t="shared" si="1"/>
        <v>0</v>
      </c>
      <c r="AD5" s="87">
        <f t="shared" si="1"/>
        <v>0</v>
      </c>
      <c r="AE5" s="87">
        <f t="shared" si="1"/>
        <v>0</v>
      </c>
      <c r="AF5" s="87">
        <f t="shared" si="1"/>
        <v>0</v>
      </c>
      <c r="AG5" s="87">
        <f t="shared" si="1"/>
        <v>0</v>
      </c>
      <c r="AH5" s="89">
        <f t="shared" si="1"/>
        <v>0</v>
      </c>
      <c r="AI5" s="75"/>
      <c r="AJ5" s="5"/>
      <c r="AK5" s="83">
        <v>1.1000000000000001</v>
      </c>
      <c r="AL5" s="94" t="s">
        <v>1</v>
      </c>
      <c r="AM5" s="95">
        <f>+AM6</f>
        <v>0</v>
      </c>
      <c r="AN5" s="96">
        <f>+AN6+AN27+AN22</f>
        <v>0</v>
      </c>
      <c r="AO5" s="96">
        <f>+AM5-AN5</f>
        <v>0</v>
      </c>
      <c r="AP5" s="97">
        <f>+AP6+AP27+AP22</f>
        <v>0</v>
      </c>
      <c r="AS5" s="2"/>
      <c r="AT5" s="2"/>
    </row>
    <row r="6" spans="2:94" ht="15" customHeight="1">
      <c r="B6" s="83" t="s">
        <v>11</v>
      </c>
      <c r="C6" s="84" t="s">
        <v>12</v>
      </c>
      <c r="D6" s="85">
        <f t="shared" ref="D6:AH6" si="2">+D7+D9</f>
        <v>0</v>
      </c>
      <c r="E6" s="86">
        <f t="shared" si="2"/>
        <v>0</v>
      </c>
      <c r="F6" s="87">
        <f t="shared" si="2"/>
        <v>0</v>
      </c>
      <c r="G6" s="87">
        <f t="shared" si="2"/>
        <v>0</v>
      </c>
      <c r="H6" s="87">
        <f t="shared" si="2"/>
        <v>0</v>
      </c>
      <c r="I6" s="87">
        <f t="shared" si="2"/>
        <v>0</v>
      </c>
      <c r="J6" s="88">
        <f t="shared" si="2"/>
        <v>0</v>
      </c>
      <c r="K6" s="87">
        <f t="shared" si="2"/>
        <v>0</v>
      </c>
      <c r="L6" s="87">
        <f t="shared" si="2"/>
        <v>0</v>
      </c>
      <c r="M6" s="87">
        <f t="shared" si="2"/>
        <v>0</v>
      </c>
      <c r="N6" s="87">
        <f t="shared" si="2"/>
        <v>0</v>
      </c>
      <c r="O6" s="87">
        <f t="shared" si="2"/>
        <v>0</v>
      </c>
      <c r="P6" s="87">
        <f t="shared" si="2"/>
        <v>0</v>
      </c>
      <c r="Q6" s="87">
        <f t="shared" si="2"/>
        <v>0</v>
      </c>
      <c r="R6" s="87">
        <f t="shared" si="2"/>
        <v>0</v>
      </c>
      <c r="S6" s="87">
        <f t="shared" si="2"/>
        <v>0</v>
      </c>
      <c r="T6" s="87">
        <f t="shared" si="2"/>
        <v>0</v>
      </c>
      <c r="U6" s="87">
        <f t="shared" si="2"/>
        <v>0</v>
      </c>
      <c r="V6" s="87">
        <f t="shared" si="2"/>
        <v>0</v>
      </c>
      <c r="W6" s="87">
        <f t="shared" si="2"/>
        <v>0</v>
      </c>
      <c r="X6" s="87">
        <f t="shared" si="2"/>
        <v>0</v>
      </c>
      <c r="Y6" s="86">
        <f t="shared" si="2"/>
        <v>0</v>
      </c>
      <c r="Z6" s="87">
        <f t="shared" si="2"/>
        <v>0</v>
      </c>
      <c r="AA6" s="87">
        <f t="shared" si="2"/>
        <v>0</v>
      </c>
      <c r="AB6" s="87">
        <f t="shared" si="2"/>
        <v>0</v>
      </c>
      <c r="AC6" s="87">
        <f t="shared" si="2"/>
        <v>0</v>
      </c>
      <c r="AD6" s="87">
        <f t="shared" si="2"/>
        <v>0</v>
      </c>
      <c r="AE6" s="87">
        <f t="shared" si="2"/>
        <v>0</v>
      </c>
      <c r="AF6" s="87">
        <f t="shared" si="2"/>
        <v>0</v>
      </c>
      <c r="AG6" s="87">
        <f t="shared" si="2"/>
        <v>0</v>
      </c>
      <c r="AH6" s="89">
        <f t="shared" si="2"/>
        <v>0</v>
      </c>
      <c r="AI6" s="75"/>
      <c r="AJ6" s="5"/>
      <c r="AK6" s="83" t="s">
        <v>11</v>
      </c>
      <c r="AL6" s="94" t="s">
        <v>12</v>
      </c>
      <c r="AM6" s="95">
        <f>+AM7+AM9</f>
        <v>0</v>
      </c>
      <c r="AN6" s="98">
        <f>+SUM(AN7:AN21)</f>
        <v>0</v>
      </c>
      <c r="AO6" s="96">
        <f>+AM6-AN6</f>
        <v>0</v>
      </c>
      <c r="AP6" s="97">
        <f t="shared" ref="AP6:AP12" si="3">+AM6-AN6</f>
        <v>0</v>
      </c>
      <c r="AS6" s="2"/>
      <c r="AT6" s="2"/>
    </row>
    <row r="7" spans="2:94" ht="15" customHeight="1">
      <c r="B7" s="11" t="s">
        <v>13</v>
      </c>
      <c r="C7" s="26" t="s">
        <v>14</v>
      </c>
      <c r="D7" s="20">
        <f t="shared" ref="D7:AH7" si="4">+D8</f>
        <v>0</v>
      </c>
      <c r="E7" s="9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51">
        <f t="shared" si="4"/>
        <v>0</v>
      </c>
      <c r="K7" s="10">
        <f t="shared" si="4"/>
        <v>0</v>
      </c>
      <c r="L7" s="10">
        <f t="shared" si="4"/>
        <v>0</v>
      </c>
      <c r="M7" s="10">
        <f t="shared" si="4"/>
        <v>0</v>
      </c>
      <c r="N7" s="10">
        <f t="shared" si="4"/>
        <v>0</v>
      </c>
      <c r="O7" s="10">
        <f t="shared" si="4"/>
        <v>0</v>
      </c>
      <c r="P7" s="10">
        <f t="shared" si="4"/>
        <v>0</v>
      </c>
      <c r="Q7" s="10">
        <f t="shared" si="4"/>
        <v>0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0</v>
      </c>
      <c r="W7" s="10">
        <f t="shared" si="4"/>
        <v>0</v>
      </c>
      <c r="X7" s="10">
        <f t="shared" si="4"/>
        <v>0</v>
      </c>
      <c r="Y7" s="9">
        <f t="shared" si="4"/>
        <v>0</v>
      </c>
      <c r="Z7" s="10">
        <f t="shared" si="4"/>
        <v>0</v>
      </c>
      <c r="AA7" s="10">
        <f t="shared" si="4"/>
        <v>0</v>
      </c>
      <c r="AB7" s="10">
        <f t="shared" si="4"/>
        <v>0</v>
      </c>
      <c r="AC7" s="10">
        <f t="shared" si="4"/>
        <v>0</v>
      </c>
      <c r="AD7" s="10">
        <f t="shared" si="4"/>
        <v>0</v>
      </c>
      <c r="AE7" s="10">
        <f t="shared" si="4"/>
        <v>0</v>
      </c>
      <c r="AF7" s="10">
        <f t="shared" si="4"/>
        <v>0</v>
      </c>
      <c r="AG7" s="10">
        <f t="shared" si="4"/>
        <v>0</v>
      </c>
      <c r="AH7" s="21">
        <f t="shared" si="4"/>
        <v>0</v>
      </c>
      <c r="AI7" s="71"/>
      <c r="AJ7" s="5"/>
      <c r="AK7" s="11" t="s">
        <v>13</v>
      </c>
      <c r="AL7" s="13" t="s">
        <v>14</v>
      </c>
      <c r="AM7" s="34">
        <f>+AM8</f>
        <v>0</v>
      </c>
      <c r="AN7" s="8">
        <v>0</v>
      </c>
      <c r="AO7" s="3">
        <f>+AM7-AN7</f>
        <v>0</v>
      </c>
      <c r="AP7" s="4">
        <f t="shared" si="3"/>
        <v>0</v>
      </c>
      <c r="AS7" s="2"/>
      <c r="AT7" s="2"/>
    </row>
    <row r="8" spans="2:94" ht="15" customHeight="1">
      <c r="B8" s="1" t="s">
        <v>15</v>
      </c>
      <c r="C8" s="27" t="s">
        <v>16</v>
      </c>
      <c r="D8" s="2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5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9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21">
        <v>0</v>
      </c>
      <c r="AI8" s="71"/>
      <c r="AJ8" s="5"/>
      <c r="AK8" s="1" t="s">
        <v>15</v>
      </c>
      <c r="AL8" s="14" t="s">
        <v>16</v>
      </c>
      <c r="AM8" s="34">
        <f>SUM(D8:AH8)</f>
        <v>0</v>
      </c>
      <c r="AN8" s="8">
        <v>0</v>
      </c>
      <c r="AO8" s="3">
        <f t="shared" ref="AO8:AO21" si="5">+AM8-AN8</f>
        <v>0</v>
      </c>
      <c r="AP8" s="4">
        <f t="shared" si="3"/>
        <v>0</v>
      </c>
      <c r="AS8" s="2"/>
      <c r="AT8" s="2"/>
    </row>
    <row r="9" spans="2:94" ht="15" customHeight="1">
      <c r="B9" s="11" t="s">
        <v>17</v>
      </c>
      <c r="C9" s="28" t="s">
        <v>18</v>
      </c>
      <c r="D9" s="20">
        <f t="shared" ref="D9:AH9" si="6">+D10+D12</f>
        <v>0</v>
      </c>
      <c r="E9" s="9">
        <f t="shared" si="6"/>
        <v>0</v>
      </c>
      <c r="F9" s="9">
        <f t="shared" si="6"/>
        <v>0</v>
      </c>
      <c r="G9" s="9">
        <f t="shared" si="6"/>
        <v>0</v>
      </c>
      <c r="H9" s="9">
        <f t="shared" si="6"/>
        <v>0</v>
      </c>
      <c r="I9" s="9">
        <f t="shared" si="6"/>
        <v>0</v>
      </c>
      <c r="J9" s="54">
        <f t="shared" si="6"/>
        <v>0</v>
      </c>
      <c r="K9" s="9">
        <f t="shared" si="6"/>
        <v>0</v>
      </c>
      <c r="L9" s="9">
        <f t="shared" si="6"/>
        <v>0</v>
      </c>
      <c r="M9" s="9">
        <f t="shared" si="6"/>
        <v>0</v>
      </c>
      <c r="N9" s="9">
        <f t="shared" si="6"/>
        <v>0</v>
      </c>
      <c r="O9" s="9">
        <f t="shared" si="6"/>
        <v>0</v>
      </c>
      <c r="P9" s="9">
        <f t="shared" si="6"/>
        <v>0</v>
      </c>
      <c r="Q9" s="9">
        <f t="shared" si="6"/>
        <v>0</v>
      </c>
      <c r="R9" s="9">
        <f t="shared" si="6"/>
        <v>0</v>
      </c>
      <c r="S9" s="9">
        <f t="shared" si="6"/>
        <v>0</v>
      </c>
      <c r="T9" s="9">
        <f t="shared" si="6"/>
        <v>0</v>
      </c>
      <c r="U9" s="9">
        <f t="shared" si="6"/>
        <v>0</v>
      </c>
      <c r="V9" s="9">
        <f t="shared" si="6"/>
        <v>0</v>
      </c>
      <c r="W9" s="9">
        <f t="shared" si="6"/>
        <v>0</v>
      </c>
      <c r="X9" s="9">
        <f t="shared" si="6"/>
        <v>0</v>
      </c>
      <c r="Y9" s="9">
        <f t="shared" si="6"/>
        <v>0</v>
      </c>
      <c r="Z9" s="9">
        <f t="shared" si="6"/>
        <v>0</v>
      </c>
      <c r="AA9" s="9">
        <f t="shared" si="6"/>
        <v>0</v>
      </c>
      <c r="AB9" s="9">
        <f t="shared" si="6"/>
        <v>0</v>
      </c>
      <c r="AC9" s="9">
        <f t="shared" si="6"/>
        <v>0</v>
      </c>
      <c r="AD9" s="9">
        <f t="shared" si="6"/>
        <v>0</v>
      </c>
      <c r="AE9" s="9">
        <f t="shared" si="6"/>
        <v>0</v>
      </c>
      <c r="AF9" s="9">
        <f t="shared" si="6"/>
        <v>0</v>
      </c>
      <c r="AG9" s="9">
        <f t="shared" si="6"/>
        <v>0</v>
      </c>
      <c r="AH9" s="55">
        <f t="shared" si="6"/>
        <v>0</v>
      </c>
      <c r="AI9" s="72"/>
      <c r="AJ9" s="5"/>
      <c r="AK9" s="11" t="s">
        <v>17</v>
      </c>
      <c r="AL9" s="15" t="s">
        <v>18</v>
      </c>
      <c r="AM9" s="34">
        <f>+AM10+AM12</f>
        <v>0</v>
      </c>
      <c r="AN9" s="8">
        <v>0</v>
      </c>
      <c r="AO9" s="3">
        <f t="shared" si="5"/>
        <v>0</v>
      </c>
      <c r="AP9" s="4">
        <f t="shared" si="3"/>
        <v>0</v>
      </c>
      <c r="AS9" s="2"/>
      <c r="AT9" s="2"/>
    </row>
    <row r="10" spans="2:94">
      <c r="B10" s="11" t="s">
        <v>19</v>
      </c>
      <c r="C10" s="26" t="s">
        <v>20</v>
      </c>
      <c r="D10" s="20">
        <f t="shared" ref="D10:AH10" si="7">+D11</f>
        <v>0</v>
      </c>
      <c r="E10" s="9">
        <f t="shared" si="7"/>
        <v>0</v>
      </c>
      <c r="F10" s="9">
        <f t="shared" si="7"/>
        <v>0</v>
      </c>
      <c r="G10" s="9">
        <f t="shared" si="7"/>
        <v>0</v>
      </c>
      <c r="H10" s="9">
        <f t="shared" si="7"/>
        <v>0</v>
      </c>
      <c r="I10" s="9">
        <f t="shared" si="7"/>
        <v>0</v>
      </c>
      <c r="J10" s="54">
        <f t="shared" si="7"/>
        <v>0</v>
      </c>
      <c r="K10" s="9">
        <f t="shared" si="7"/>
        <v>0</v>
      </c>
      <c r="L10" s="9">
        <f t="shared" si="7"/>
        <v>0</v>
      </c>
      <c r="M10" s="9">
        <f t="shared" si="7"/>
        <v>0</v>
      </c>
      <c r="N10" s="9">
        <f t="shared" si="7"/>
        <v>0</v>
      </c>
      <c r="O10" s="9">
        <f t="shared" si="7"/>
        <v>0</v>
      </c>
      <c r="P10" s="9">
        <f t="shared" si="7"/>
        <v>0</v>
      </c>
      <c r="Q10" s="9">
        <f t="shared" si="7"/>
        <v>0</v>
      </c>
      <c r="R10" s="9">
        <f t="shared" si="7"/>
        <v>0</v>
      </c>
      <c r="S10" s="9">
        <f t="shared" si="7"/>
        <v>0</v>
      </c>
      <c r="T10" s="9">
        <f t="shared" si="7"/>
        <v>0</v>
      </c>
      <c r="U10" s="9">
        <f t="shared" si="7"/>
        <v>0</v>
      </c>
      <c r="V10" s="9">
        <f t="shared" si="7"/>
        <v>0</v>
      </c>
      <c r="W10" s="9">
        <f t="shared" si="7"/>
        <v>0</v>
      </c>
      <c r="X10" s="9">
        <f t="shared" si="7"/>
        <v>0</v>
      </c>
      <c r="Y10" s="9">
        <f t="shared" si="7"/>
        <v>0</v>
      </c>
      <c r="Z10" s="9">
        <f t="shared" si="7"/>
        <v>0</v>
      </c>
      <c r="AA10" s="9">
        <f t="shared" si="7"/>
        <v>0</v>
      </c>
      <c r="AB10" s="9">
        <f t="shared" si="7"/>
        <v>0</v>
      </c>
      <c r="AC10" s="9">
        <f t="shared" si="7"/>
        <v>0</v>
      </c>
      <c r="AD10" s="9">
        <f t="shared" si="7"/>
        <v>0</v>
      </c>
      <c r="AE10" s="9">
        <f t="shared" si="7"/>
        <v>0</v>
      </c>
      <c r="AF10" s="9">
        <f t="shared" si="7"/>
        <v>0</v>
      </c>
      <c r="AG10" s="9">
        <f t="shared" si="7"/>
        <v>0</v>
      </c>
      <c r="AH10" s="55">
        <f t="shared" si="7"/>
        <v>0</v>
      </c>
      <c r="AI10" s="72"/>
      <c r="AJ10" s="5"/>
      <c r="AK10" s="11" t="s">
        <v>19</v>
      </c>
      <c r="AL10" s="13" t="s">
        <v>20</v>
      </c>
      <c r="AM10" s="34">
        <f>+AM11</f>
        <v>0</v>
      </c>
      <c r="AN10" s="8">
        <v>0</v>
      </c>
      <c r="AO10" s="3">
        <f t="shared" si="5"/>
        <v>0</v>
      </c>
      <c r="AP10" s="4">
        <f t="shared" si="3"/>
        <v>0</v>
      </c>
    </row>
    <row r="11" spans="2:94">
      <c r="B11" s="1" t="s">
        <v>21</v>
      </c>
      <c r="C11" s="27" t="s">
        <v>22</v>
      </c>
      <c r="D11" s="20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54">
        <v>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55"/>
      <c r="AI11" s="72"/>
      <c r="AJ11" s="5"/>
      <c r="AK11" s="1" t="s">
        <v>21</v>
      </c>
      <c r="AL11" s="14" t="s">
        <v>22</v>
      </c>
      <c r="AM11" s="34">
        <f>SUM(D11:AH11)</f>
        <v>0</v>
      </c>
      <c r="AN11" s="8">
        <v>0</v>
      </c>
      <c r="AO11" s="3">
        <f t="shared" si="5"/>
        <v>0</v>
      </c>
      <c r="AP11" s="4">
        <f t="shared" si="3"/>
        <v>0</v>
      </c>
    </row>
    <row r="12" spans="2:94">
      <c r="B12" s="11" t="s">
        <v>23</v>
      </c>
      <c r="C12" s="26" t="s">
        <v>24</v>
      </c>
      <c r="D12" s="20">
        <f t="shared" ref="D12:AH12" si="8">+D13+D14</f>
        <v>0</v>
      </c>
      <c r="E12" s="9">
        <f t="shared" si="8"/>
        <v>0</v>
      </c>
      <c r="F12" s="9">
        <f t="shared" si="8"/>
        <v>0</v>
      </c>
      <c r="G12" s="9">
        <f t="shared" si="8"/>
        <v>0</v>
      </c>
      <c r="H12" s="9">
        <f t="shared" si="8"/>
        <v>0</v>
      </c>
      <c r="I12" s="9">
        <f t="shared" si="8"/>
        <v>0</v>
      </c>
      <c r="J12" s="54">
        <f t="shared" si="8"/>
        <v>0</v>
      </c>
      <c r="K12" s="9">
        <f t="shared" si="8"/>
        <v>0</v>
      </c>
      <c r="L12" s="9">
        <f t="shared" si="8"/>
        <v>0</v>
      </c>
      <c r="M12" s="9">
        <f t="shared" si="8"/>
        <v>0</v>
      </c>
      <c r="N12" s="9">
        <f t="shared" si="8"/>
        <v>0</v>
      </c>
      <c r="O12" s="9">
        <f t="shared" si="8"/>
        <v>0</v>
      </c>
      <c r="P12" s="9">
        <f t="shared" si="8"/>
        <v>0</v>
      </c>
      <c r="Q12" s="9">
        <f t="shared" si="8"/>
        <v>0</v>
      </c>
      <c r="R12" s="9">
        <f t="shared" si="8"/>
        <v>0</v>
      </c>
      <c r="S12" s="9">
        <f t="shared" si="8"/>
        <v>0</v>
      </c>
      <c r="T12" s="9">
        <f t="shared" si="8"/>
        <v>0</v>
      </c>
      <c r="U12" s="9">
        <f t="shared" si="8"/>
        <v>0</v>
      </c>
      <c r="V12" s="9">
        <f t="shared" si="8"/>
        <v>0</v>
      </c>
      <c r="W12" s="9">
        <f t="shared" si="8"/>
        <v>0</v>
      </c>
      <c r="X12" s="9">
        <f t="shared" si="8"/>
        <v>0</v>
      </c>
      <c r="Y12" s="9">
        <f t="shared" si="8"/>
        <v>0</v>
      </c>
      <c r="Z12" s="9">
        <f t="shared" si="8"/>
        <v>0</v>
      </c>
      <c r="AA12" s="9">
        <f t="shared" si="8"/>
        <v>0</v>
      </c>
      <c r="AB12" s="9">
        <f t="shared" si="8"/>
        <v>0</v>
      </c>
      <c r="AC12" s="9">
        <f t="shared" si="8"/>
        <v>0</v>
      </c>
      <c r="AD12" s="9">
        <f t="shared" si="8"/>
        <v>0</v>
      </c>
      <c r="AE12" s="9">
        <f t="shared" si="8"/>
        <v>0</v>
      </c>
      <c r="AF12" s="9">
        <f t="shared" si="8"/>
        <v>0</v>
      </c>
      <c r="AG12" s="9">
        <f t="shared" si="8"/>
        <v>0</v>
      </c>
      <c r="AH12" s="55">
        <f t="shared" si="8"/>
        <v>0</v>
      </c>
      <c r="AI12" s="72"/>
      <c r="AJ12" s="5"/>
      <c r="AK12" s="11" t="s">
        <v>23</v>
      </c>
      <c r="AL12" s="13" t="s">
        <v>24</v>
      </c>
      <c r="AM12" s="34">
        <f>+AM13+AM14</f>
        <v>0</v>
      </c>
      <c r="AN12" s="8">
        <v>0</v>
      </c>
      <c r="AO12" s="3">
        <f t="shared" si="5"/>
        <v>0</v>
      </c>
      <c r="AP12" s="4">
        <f t="shared" si="3"/>
        <v>0</v>
      </c>
    </row>
    <row r="13" spans="2:94">
      <c r="B13" s="1" t="s">
        <v>25</v>
      </c>
      <c r="C13" s="27" t="s">
        <v>26</v>
      </c>
      <c r="D13" s="20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54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55">
        <v>0</v>
      </c>
      <c r="AI13" s="72"/>
      <c r="AJ13" s="5"/>
      <c r="AK13" s="1" t="s">
        <v>25</v>
      </c>
      <c r="AL13" s="14" t="s">
        <v>26</v>
      </c>
      <c r="AM13" s="34">
        <f>SUM(D13:AH13)</f>
        <v>0</v>
      </c>
      <c r="AN13" s="8">
        <v>0</v>
      </c>
      <c r="AO13" s="3">
        <f t="shared" si="5"/>
        <v>0</v>
      </c>
      <c r="AP13" s="4">
        <f t="shared" ref="AP13:AP40" si="9">+AM13-AN13</f>
        <v>0</v>
      </c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</row>
    <row r="14" spans="2:94">
      <c r="B14" s="1" t="s">
        <v>27</v>
      </c>
      <c r="C14" s="29" t="s">
        <v>28</v>
      </c>
      <c r="D14" s="20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54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55">
        <v>0</v>
      </c>
      <c r="AI14" s="72"/>
      <c r="AJ14" s="5"/>
      <c r="AK14" s="1" t="s">
        <v>27</v>
      </c>
      <c r="AL14" s="16" t="s">
        <v>28</v>
      </c>
      <c r="AM14" s="34">
        <f>SUM(D14:AH14)</f>
        <v>0</v>
      </c>
      <c r="AN14" s="8">
        <v>0</v>
      </c>
      <c r="AO14" s="3">
        <f t="shared" si="5"/>
        <v>0</v>
      </c>
      <c r="AP14" s="4">
        <f>+AM14-AN14</f>
        <v>0</v>
      </c>
    </row>
    <row r="15" spans="2:94">
      <c r="B15" s="11">
        <v>1.2</v>
      </c>
      <c r="C15" s="28" t="s">
        <v>2</v>
      </c>
      <c r="D15" s="20">
        <f t="shared" ref="D15:AH15" si="10">+D16+D22+D24+D26+D32+D35+D38</f>
        <v>0</v>
      </c>
      <c r="E15" s="9">
        <f t="shared" si="10"/>
        <v>0</v>
      </c>
      <c r="F15" s="9">
        <f t="shared" si="10"/>
        <v>0</v>
      </c>
      <c r="G15" s="9">
        <f t="shared" si="10"/>
        <v>0</v>
      </c>
      <c r="H15" s="9">
        <f t="shared" si="10"/>
        <v>0</v>
      </c>
      <c r="I15" s="9">
        <f t="shared" si="10"/>
        <v>0</v>
      </c>
      <c r="J15" s="54">
        <f t="shared" si="10"/>
        <v>0</v>
      </c>
      <c r="K15" s="9">
        <f t="shared" si="10"/>
        <v>0</v>
      </c>
      <c r="L15" s="9">
        <f t="shared" si="10"/>
        <v>0</v>
      </c>
      <c r="M15" s="9">
        <f t="shared" si="10"/>
        <v>0</v>
      </c>
      <c r="N15" s="9">
        <f t="shared" si="10"/>
        <v>0</v>
      </c>
      <c r="O15" s="9">
        <f t="shared" si="10"/>
        <v>0</v>
      </c>
      <c r="P15" s="9">
        <f t="shared" si="10"/>
        <v>0</v>
      </c>
      <c r="Q15" s="9">
        <f t="shared" si="10"/>
        <v>0</v>
      </c>
      <c r="R15" s="9">
        <f t="shared" si="10"/>
        <v>0</v>
      </c>
      <c r="S15" s="9">
        <f t="shared" si="10"/>
        <v>0</v>
      </c>
      <c r="T15" s="9">
        <f t="shared" si="10"/>
        <v>0</v>
      </c>
      <c r="U15" s="9">
        <f t="shared" si="10"/>
        <v>0</v>
      </c>
      <c r="V15" s="9">
        <f t="shared" si="10"/>
        <v>0</v>
      </c>
      <c r="W15" s="9">
        <f t="shared" si="10"/>
        <v>0</v>
      </c>
      <c r="X15" s="9">
        <f t="shared" si="10"/>
        <v>0</v>
      </c>
      <c r="Y15" s="9">
        <f t="shared" si="10"/>
        <v>0</v>
      </c>
      <c r="Z15" s="9">
        <f t="shared" si="10"/>
        <v>0</v>
      </c>
      <c r="AA15" s="9">
        <f t="shared" si="10"/>
        <v>0</v>
      </c>
      <c r="AB15" s="9">
        <f t="shared" si="10"/>
        <v>0</v>
      </c>
      <c r="AC15" s="9">
        <f t="shared" si="10"/>
        <v>0</v>
      </c>
      <c r="AD15" s="9">
        <f t="shared" si="10"/>
        <v>0</v>
      </c>
      <c r="AE15" s="9">
        <f t="shared" si="10"/>
        <v>0</v>
      </c>
      <c r="AF15" s="9">
        <f t="shared" si="10"/>
        <v>0</v>
      </c>
      <c r="AG15" s="9">
        <f t="shared" si="10"/>
        <v>0</v>
      </c>
      <c r="AH15" s="55">
        <f t="shared" si="10"/>
        <v>0</v>
      </c>
      <c r="AI15" s="72"/>
      <c r="AJ15" s="5"/>
      <c r="AK15" s="11">
        <v>1.2</v>
      </c>
      <c r="AL15" s="15" t="s">
        <v>2</v>
      </c>
      <c r="AM15" s="34">
        <f>+AM16+AM22+AM24+AM26+AM32+AM35+AM38</f>
        <v>0</v>
      </c>
      <c r="AN15" s="8">
        <v>0</v>
      </c>
      <c r="AO15" s="3">
        <f t="shared" si="5"/>
        <v>0</v>
      </c>
      <c r="AP15" s="4">
        <f t="shared" si="9"/>
        <v>0</v>
      </c>
    </row>
    <row r="16" spans="2:94">
      <c r="B16" s="11" t="s">
        <v>29</v>
      </c>
      <c r="C16" s="26" t="s">
        <v>30</v>
      </c>
      <c r="D16" s="20">
        <f t="shared" ref="D16:J16" si="11">+D17</f>
        <v>0</v>
      </c>
      <c r="E16" s="9">
        <f t="shared" si="11"/>
        <v>0</v>
      </c>
      <c r="F16" s="9">
        <f t="shared" si="11"/>
        <v>0</v>
      </c>
      <c r="G16" s="9">
        <f t="shared" si="11"/>
        <v>0</v>
      </c>
      <c r="H16" s="9">
        <f t="shared" si="11"/>
        <v>0</v>
      </c>
      <c r="I16" s="9">
        <f t="shared" si="11"/>
        <v>0</v>
      </c>
      <c r="J16" s="54">
        <f t="shared" si="11"/>
        <v>0</v>
      </c>
      <c r="K16" s="9">
        <f t="shared" ref="K16:R16" si="12">+K17</f>
        <v>0</v>
      </c>
      <c r="L16" s="9">
        <f t="shared" si="12"/>
        <v>0</v>
      </c>
      <c r="M16" s="9">
        <f t="shared" si="12"/>
        <v>0</v>
      </c>
      <c r="N16" s="9">
        <f t="shared" si="12"/>
        <v>0</v>
      </c>
      <c r="O16" s="9">
        <f t="shared" si="12"/>
        <v>0</v>
      </c>
      <c r="P16" s="9">
        <f t="shared" si="12"/>
        <v>0</v>
      </c>
      <c r="Q16" s="9">
        <f t="shared" si="12"/>
        <v>0</v>
      </c>
      <c r="R16" s="9">
        <f t="shared" si="12"/>
        <v>0</v>
      </c>
      <c r="S16" s="9">
        <f t="shared" ref="S16:AH16" si="13">+S17</f>
        <v>0</v>
      </c>
      <c r="T16" s="9">
        <f t="shared" si="13"/>
        <v>0</v>
      </c>
      <c r="U16" s="9">
        <f t="shared" si="13"/>
        <v>0</v>
      </c>
      <c r="V16" s="9">
        <f t="shared" si="13"/>
        <v>0</v>
      </c>
      <c r="W16" s="9">
        <f t="shared" si="13"/>
        <v>0</v>
      </c>
      <c r="X16" s="9">
        <f t="shared" si="13"/>
        <v>0</v>
      </c>
      <c r="Y16" s="9">
        <f t="shared" si="13"/>
        <v>0</v>
      </c>
      <c r="Z16" s="9">
        <f t="shared" si="13"/>
        <v>0</v>
      </c>
      <c r="AA16" s="9">
        <f t="shared" si="13"/>
        <v>0</v>
      </c>
      <c r="AB16" s="9">
        <f t="shared" si="13"/>
        <v>0</v>
      </c>
      <c r="AC16" s="9">
        <f t="shared" si="13"/>
        <v>0</v>
      </c>
      <c r="AD16" s="9">
        <f t="shared" si="13"/>
        <v>0</v>
      </c>
      <c r="AE16" s="9">
        <f t="shared" si="13"/>
        <v>0</v>
      </c>
      <c r="AF16" s="9">
        <f t="shared" si="13"/>
        <v>0</v>
      </c>
      <c r="AG16" s="9">
        <f t="shared" si="13"/>
        <v>0</v>
      </c>
      <c r="AH16" s="55">
        <f t="shared" si="13"/>
        <v>0</v>
      </c>
      <c r="AI16" s="72"/>
      <c r="AJ16" s="5"/>
      <c r="AK16" s="11" t="s">
        <v>29</v>
      </c>
      <c r="AL16" s="13" t="s">
        <v>30</v>
      </c>
      <c r="AM16" s="34">
        <f>+AM17</f>
        <v>0</v>
      </c>
      <c r="AN16" s="8">
        <v>0</v>
      </c>
      <c r="AO16" s="3">
        <f t="shared" si="5"/>
        <v>0</v>
      </c>
      <c r="AP16" s="4">
        <f t="shared" si="9"/>
        <v>0</v>
      </c>
    </row>
    <row r="17" spans="2:42">
      <c r="B17" s="1" t="s">
        <v>31</v>
      </c>
      <c r="C17" s="27" t="s">
        <v>32</v>
      </c>
      <c r="D17" s="20">
        <f t="shared" ref="D17:AH17" si="14">+D18+D20</f>
        <v>0</v>
      </c>
      <c r="E17" s="9">
        <f t="shared" si="14"/>
        <v>0</v>
      </c>
      <c r="F17" s="9">
        <f t="shared" si="14"/>
        <v>0</v>
      </c>
      <c r="G17" s="9">
        <f t="shared" si="14"/>
        <v>0</v>
      </c>
      <c r="H17" s="9">
        <f t="shared" si="14"/>
        <v>0</v>
      </c>
      <c r="I17" s="9">
        <f t="shared" si="14"/>
        <v>0</v>
      </c>
      <c r="J17" s="54">
        <f t="shared" si="14"/>
        <v>0</v>
      </c>
      <c r="K17" s="9">
        <f t="shared" si="14"/>
        <v>0</v>
      </c>
      <c r="L17" s="9">
        <f t="shared" si="14"/>
        <v>0</v>
      </c>
      <c r="M17" s="9">
        <f t="shared" si="14"/>
        <v>0</v>
      </c>
      <c r="N17" s="9">
        <f t="shared" si="14"/>
        <v>0</v>
      </c>
      <c r="O17" s="9">
        <f t="shared" si="14"/>
        <v>0</v>
      </c>
      <c r="P17" s="9">
        <f t="shared" si="14"/>
        <v>0</v>
      </c>
      <c r="Q17" s="9">
        <f t="shared" si="14"/>
        <v>0</v>
      </c>
      <c r="R17" s="9">
        <f t="shared" si="14"/>
        <v>0</v>
      </c>
      <c r="S17" s="9">
        <f t="shared" si="14"/>
        <v>0</v>
      </c>
      <c r="T17" s="9">
        <f t="shared" si="14"/>
        <v>0</v>
      </c>
      <c r="U17" s="9">
        <f t="shared" si="14"/>
        <v>0</v>
      </c>
      <c r="V17" s="9">
        <f t="shared" si="14"/>
        <v>0</v>
      </c>
      <c r="W17" s="9">
        <f t="shared" si="14"/>
        <v>0</v>
      </c>
      <c r="X17" s="9">
        <f t="shared" si="14"/>
        <v>0</v>
      </c>
      <c r="Y17" s="9">
        <f t="shared" si="14"/>
        <v>0</v>
      </c>
      <c r="Z17" s="9">
        <f t="shared" si="14"/>
        <v>0</v>
      </c>
      <c r="AA17" s="9">
        <f t="shared" si="14"/>
        <v>0</v>
      </c>
      <c r="AB17" s="9">
        <f t="shared" si="14"/>
        <v>0</v>
      </c>
      <c r="AC17" s="9">
        <f t="shared" si="14"/>
        <v>0</v>
      </c>
      <c r="AD17" s="9">
        <f t="shared" si="14"/>
        <v>0</v>
      </c>
      <c r="AE17" s="9">
        <f t="shared" si="14"/>
        <v>0</v>
      </c>
      <c r="AF17" s="9">
        <f t="shared" si="14"/>
        <v>0</v>
      </c>
      <c r="AG17" s="9">
        <f t="shared" si="14"/>
        <v>0</v>
      </c>
      <c r="AH17" s="55">
        <f t="shared" si="14"/>
        <v>0</v>
      </c>
      <c r="AI17" s="72"/>
      <c r="AJ17" s="5"/>
      <c r="AK17" s="1" t="s">
        <v>31</v>
      </c>
      <c r="AL17" s="14" t="s">
        <v>32</v>
      </c>
      <c r="AM17" s="34">
        <f>+AM18+AM20</f>
        <v>0</v>
      </c>
      <c r="AN17" s="8">
        <v>0</v>
      </c>
      <c r="AO17" s="3">
        <f>+AM17-AN17</f>
        <v>0</v>
      </c>
      <c r="AP17" s="4">
        <f>+AM17-AN17</f>
        <v>0</v>
      </c>
    </row>
    <row r="18" spans="2:42">
      <c r="B18" s="1" t="s">
        <v>33</v>
      </c>
      <c r="C18" s="27" t="s">
        <v>34</v>
      </c>
      <c r="D18" s="20">
        <f t="shared" ref="D18:AH18" si="15">+D19</f>
        <v>0</v>
      </c>
      <c r="E18" s="9">
        <f t="shared" si="15"/>
        <v>0</v>
      </c>
      <c r="F18" s="9">
        <f t="shared" si="15"/>
        <v>0</v>
      </c>
      <c r="G18" s="9">
        <f t="shared" si="15"/>
        <v>0</v>
      </c>
      <c r="H18" s="9">
        <f t="shared" si="15"/>
        <v>0</v>
      </c>
      <c r="I18" s="9">
        <f t="shared" si="15"/>
        <v>0</v>
      </c>
      <c r="J18" s="54">
        <f t="shared" si="15"/>
        <v>0</v>
      </c>
      <c r="K18" s="9">
        <f t="shared" si="15"/>
        <v>0</v>
      </c>
      <c r="L18" s="9">
        <f t="shared" si="15"/>
        <v>0</v>
      </c>
      <c r="M18" s="9">
        <f t="shared" si="15"/>
        <v>0</v>
      </c>
      <c r="N18" s="9">
        <f t="shared" si="15"/>
        <v>0</v>
      </c>
      <c r="O18" s="9">
        <f t="shared" si="15"/>
        <v>0</v>
      </c>
      <c r="P18" s="9">
        <f t="shared" si="15"/>
        <v>0</v>
      </c>
      <c r="Q18" s="9">
        <f t="shared" si="15"/>
        <v>0</v>
      </c>
      <c r="R18" s="9">
        <f t="shared" si="15"/>
        <v>0</v>
      </c>
      <c r="S18" s="9">
        <f t="shared" si="15"/>
        <v>0</v>
      </c>
      <c r="T18" s="9">
        <f t="shared" si="15"/>
        <v>0</v>
      </c>
      <c r="U18" s="9">
        <f t="shared" si="15"/>
        <v>0</v>
      </c>
      <c r="V18" s="9">
        <f t="shared" si="15"/>
        <v>0</v>
      </c>
      <c r="W18" s="9">
        <f t="shared" si="15"/>
        <v>0</v>
      </c>
      <c r="X18" s="9">
        <f t="shared" si="15"/>
        <v>0</v>
      </c>
      <c r="Y18" s="9">
        <f t="shared" si="15"/>
        <v>0</v>
      </c>
      <c r="Z18" s="9">
        <f t="shared" si="15"/>
        <v>0</v>
      </c>
      <c r="AA18" s="9">
        <f t="shared" si="15"/>
        <v>0</v>
      </c>
      <c r="AB18" s="9">
        <f t="shared" si="15"/>
        <v>0</v>
      </c>
      <c r="AC18" s="9">
        <f t="shared" si="15"/>
        <v>0</v>
      </c>
      <c r="AD18" s="9">
        <f t="shared" si="15"/>
        <v>0</v>
      </c>
      <c r="AE18" s="9">
        <f t="shared" si="15"/>
        <v>0</v>
      </c>
      <c r="AF18" s="9">
        <f t="shared" si="15"/>
        <v>0</v>
      </c>
      <c r="AG18" s="9">
        <f t="shared" si="15"/>
        <v>0</v>
      </c>
      <c r="AH18" s="55">
        <f t="shared" si="15"/>
        <v>0</v>
      </c>
      <c r="AI18" s="72"/>
      <c r="AJ18" s="5"/>
      <c r="AK18" s="1" t="s">
        <v>33</v>
      </c>
      <c r="AL18" s="14" t="s">
        <v>34</v>
      </c>
      <c r="AM18" s="34">
        <f>+AM19</f>
        <v>0</v>
      </c>
      <c r="AN18" s="8">
        <v>0</v>
      </c>
      <c r="AO18" s="3">
        <f t="shared" si="5"/>
        <v>0</v>
      </c>
      <c r="AP18" s="4">
        <f t="shared" si="9"/>
        <v>0</v>
      </c>
    </row>
    <row r="19" spans="2:42">
      <c r="B19" s="1" t="s">
        <v>35</v>
      </c>
      <c r="C19" s="27" t="s">
        <v>36</v>
      </c>
      <c r="D19" s="20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54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55">
        <v>0</v>
      </c>
      <c r="AI19" s="72"/>
      <c r="AJ19" s="5"/>
      <c r="AK19" s="1" t="s">
        <v>35</v>
      </c>
      <c r="AL19" s="14" t="s">
        <v>36</v>
      </c>
      <c r="AM19" s="34">
        <f>SUM(D19:AH19)</f>
        <v>0</v>
      </c>
      <c r="AN19" s="8">
        <v>0</v>
      </c>
      <c r="AO19" s="3">
        <f t="shared" si="5"/>
        <v>0</v>
      </c>
      <c r="AP19" s="4">
        <f t="shared" si="9"/>
        <v>0</v>
      </c>
    </row>
    <row r="20" spans="2:42">
      <c r="B20" s="1" t="s">
        <v>37</v>
      </c>
      <c r="C20" s="27" t="s">
        <v>38</v>
      </c>
      <c r="D20" s="20">
        <f t="shared" ref="D20:AH20" si="16">SUM(D21)</f>
        <v>0</v>
      </c>
      <c r="E20" s="9">
        <f t="shared" si="16"/>
        <v>0</v>
      </c>
      <c r="F20" s="9">
        <f t="shared" si="16"/>
        <v>0</v>
      </c>
      <c r="G20" s="9">
        <f t="shared" si="16"/>
        <v>0</v>
      </c>
      <c r="H20" s="9">
        <f t="shared" si="16"/>
        <v>0</v>
      </c>
      <c r="I20" s="9">
        <f t="shared" si="16"/>
        <v>0</v>
      </c>
      <c r="J20" s="54">
        <f t="shared" si="16"/>
        <v>0</v>
      </c>
      <c r="K20" s="9">
        <f t="shared" si="16"/>
        <v>0</v>
      </c>
      <c r="L20" s="9">
        <f t="shared" si="16"/>
        <v>0</v>
      </c>
      <c r="M20" s="9">
        <f t="shared" si="16"/>
        <v>0</v>
      </c>
      <c r="N20" s="9">
        <f t="shared" si="16"/>
        <v>0</v>
      </c>
      <c r="O20" s="9">
        <f t="shared" si="16"/>
        <v>0</v>
      </c>
      <c r="P20" s="9">
        <f t="shared" si="16"/>
        <v>0</v>
      </c>
      <c r="Q20" s="9">
        <f t="shared" si="16"/>
        <v>0</v>
      </c>
      <c r="R20" s="9">
        <f t="shared" si="16"/>
        <v>0</v>
      </c>
      <c r="S20" s="9">
        <f t="shared" si="16"/>
        <v>0</v>
      </c>
      <c r="T20" s="9">
        <f t="shared" si="16"/>
        <v>0</v>
      </c>
      <c r="U20" s="9">
        <f t="shared" si="16"/>
        <v>0</v>
      </c>
      <c r="V20" s="9">
        <f t="shared" si="16"/>
        <v>0</v>
      </c>
      <c r="W20" s="9">
        <f t="shared" si="16"/>
        <v>0</v>
      </c>
      <c r="X20" s="9">
        <f t="shared" si="16"/>
        <v>0</v>
      </c>
      <c r="Y20" s="9">
        <f t="shared" si="16"/>
        <v>0</v>
      </c>
      <c r="Z20" s="9">
        <f t="shared" si="16"/>
        <v>0</v>
      </c>
      <c r="AA20" s="9">
        <f t="shared" si="16"/>
        <v>0</v>
      </c>
      <c r="AB20" s="9">
        <f t="shared" si="16"/>
        <v>0</v>
      </c>
      <c r="AC20" s="9">
        <f t="shared" si="16"/>
        <v>0</v>
      </c>
      <c r="AD20" s="9">
        <f t="shared" si="16"/>
        <v>0</v>
      </c>
      <c r="AE20" s="9">
        <f t="shared" si="16"/>
        <v>0</v>
      </c>
      <c r="AF20" s="9">
        <f t="shared" si="16"/>
        <v>0</v>
      </c>
      <c r="AG20" s="9">
        <f t="shared" si="16"/>
        <v>0</v>
      </c>
      <c r="AH20" s="55">
        <f t="shared" si="16"/>
        <v>0</v>
      </c>
      <c r="AI20" s="72"/>
      <c r="AJ20" s="5"/>
      <c r="AK20" s="1" t="s">
        <v>37</v>
      </c>
      <c r="AL20" s="14" t="s">
        <v>38</v>
      </c>
      <c r="AM20" s="34">
        <f>SUM(AM21)</f>
        <v>0</v>
      </c>
      <c r="AN20" s="8">
        <v>0</v>
      </c>
      <c r="AO20" s="3">
        <f t="shared" si="5"/>
        <v>0</v>
      </c>
      <c r="AP20" s="4">
        <f t="shared" ref="AP20:AP26" si="17">+AM20-AN20</f>
        <v>0</v>
      </c>
    </row>
    <row r="21" spans="2:42">
      <c r="B21" s="1" t="s">
        <v>39</v>
      </c>
      <c r="C21" s="27" t="s">
        <v>40</v>
      </c>
      <c r="D21" s="20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54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55">
        <v>0</v>
      </c>
      <c r="AI21" s="72"/>
      <c r="AJ21" s="5"/>
      <c r="AK21" s="1" t="s">
        <v>39</v>
      </c>
      <c r="AL21" s="14" t="s">
        <v>40</v>
      </c>
      <c r="AM21" s="34">
        <f>SUM(D21:AH21)</f>
        <v>0</v>
      </c>
      <c r="AN21" s="8">
        <v>0</v>
      </c>
      <c r="AO21" s="3">
        <f t="shared" si="5"/>
        <v>0</v>
      </c>
      <c r="AP21" s="4">
        <f t="shared" si="17"/>
        <v>0</v>
      </c>
    </row>
    <row r="22" spans="2:42">
      <c r="B22" s="11" t="s">
        <v>41</v>
      </c>
      <c r="C22" s="26" t="s">
        <v>42</v>
      </c>
      <c r="D22" s="52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6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6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6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6">
        <v>0</v>
      </c>
      <c r="AF22" s="53">
        <v>0</v>
      </c>
      <c r="AG22" s="53">
        <v>0</v>
      </c>
      <c r="AH22" s="57">
        <v>0</v>
      </c>
      <c r="AI22" s="73"/>
      <c r="AJ22" s="5"/>
      <c r="AK22" s="11" t="s">
        <v>41</v>
      </c>
      <c r="AL22" s="13" t="s">
        <v>42</v>
      </c>
      <c r="AM22" s="46">
        <f>SUM(D22:AH22)</f>
        <v>0</v>
      </c>
      <c r="AN22" s="47">
        <f>+SUM(AN23:AN26)</f>
        <v>0</v>
      </c>
      <c r="AO22" s="62">
        <f t="shared" ref="AO22:AO40" si="18">+AM22-AN22</f>
        <v>0</v>
      </c>
      <c r="AP22" s="49">
        <f t="shared" si="17"/>
        <v>0</v>
      </c>
    </row>
    <row r="23" spans="2:42">
      <c r="B23" s="1" t="s">
        <v>43</v>
      </c>
      <c r="C23" s="27" t="s">
        <v>44</v>
      </c>
      <c r="D23" s="20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54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54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54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54">
        <v>0</v>
      </c>
      <c r="AF23" s="9">
        <v>0</v>
      </c>
      <c r="AG23" s="9">
        <v>0</v>
      </c>
      <c r="AH23" s="55">
        <v>0</v>
      </c>
      <c r="AI23" s="72"/>
      <c r="AJ23" s="5"/>
      <c r="AK23" s="1" t="s">
        <v>43</v>
      </c>
      <c r="AL23" s="14" t="s">
        <v>44</v>
      </c>
      <c r="AM23" s="46">
        <f>SUM(D23:AH23)</f>
        <v>0</v>
      </c>
      <c r="AN23" s="10">
        <v>0</v>
      </c>
      <c r="AO23" s="62">
        <f t="shared" si="18"/>
        <v>0</v>
      </c>
      <c r="AP23" s="63">
        <f t="shared" si="17"/>
        <v>0</v>
      </c>
    </row>
    <row r="24" spans="2:42">
      <c r="B24" s="11" t="s">
        <v>45</v>
      </c>
      <c r="C24" s="26" t="s">
        <v>46</v>
      </c>
      <c r="D24" s="20">
        <f>+D25</f>
        <v>0</v>
      </c>
      <c r="E24" s="9">
        <f>+E25</f>
        <v>0</v>
      </c>
      <c r="F24" s="9">
        <f>+F25</f>
        <v>0</v>
      </c>
      <c r="G24" s="9">
        <f t="shared" ref="G24:M24" si="19">+G25</f>
        <v>0</v>
      </c>
      <c r="H24" s="9">
        <f t="shared" si="19"/>
        <v>0</v>
      </c>
      <c r="I24" s="9">
        <f t="shared" si="19"/>
        <v>0</v>
      </c>
      <c r="J24" s="54">
        <f t="shared" si="19"/>
        <v>0</v>
      </c>
      <c r="K24" s="9">
        <f t="shared" si="19"/>
        <v>0</v>
      </c>
      <c r="L24" s="9">
        <f t="shared" si="19"/>
        <v>0</v>
      </c>
      <c r="M24" s="9">
        <f t="shared" si="19"/>
        <v>0</v>
      </c>
      <c r="N24" s="9">
        <f t="shared" ref="N24:AH24" si="20">+N25</f>
        <v>0</v>
      </c>
      <c r="O24" s="9">
        <f t="shared" si="20"/>
        <v>0</v>
      </c>
      <c r="P24" s="9">
        <f t="shared" si="20"/>
        <v>0</v>
      </c>
      <c r="Q24" s="54">
        <f t="shared" si="20"/>
        <v>0</v>
      </c>
      <c r="R24" s="9">
        <f t="shared" si="20"/>
        <v>0</v>
      </c>
      <c r="S24" s="9">
        <f t="shared" si="20"/>
        <v>0</v>
      </c>
      <c r="T24" s="9">
        <f t="shared" si="20"/>
        <v>0</v>
      </c>
      <c r="U24" s="9">
        <f t="shared" si="20"/>
        <v>0</v>
      </c>
      <c r="V24" s="9">
        <f t="shared" si="20"/>
        <v>0</v>
      </c>
      <c r="W24" s="9">
        <f t="shared" si="20"/>
        <v>0</v>
      </c>
      <c r="X24" s="54">
        <f t="shared" si="20"/>
        <v>0</v>
      </c>
      <c r="Y24" s="9">
        <f t="shared" si="20"/>
        <v>0</v>
      </c>
      <c r="Z24" s="9">
        <f t="shared" si="20"/>
        <v>0</v>
      </c>
      <c r="AA24" s="9">
        <f t="shared" si="20"/>
        <v>0</v>
      </c>
      <c r="AB24" s="9">
        <f t="shared" si="20"/>
        <v>0</v>
      </c>
      <c r="AC24" s="9">
        <f t="shared" si="20"/>
        <v>0</v>
      </c>
      <c r="AD24" s="9">
        <f t="shared" si="20"/>
        <v>0</v>
      </c>
      <c r="AE24" s="54">
        <f t="shared" si="20"/>
        <v>0</v>
      </c>
      <c r="AF24" s="9">
        <f t="shared" si="20"/>
        <v>0</v>
      </c>
      <c r="AG24" s="9">
        <f t="shared" si="20"/>
        <v>0</v>
      </c>
      <c r="AH24" s="55">
        <f t="shared" si="20"/>
        <v>0</v>
      </c>
      <c r="AI24" s="72"/>
      <c r="AJ24" s="5"/>
      <c r="AK24" s="11" t="s">
        <v>45</v>
      </c>
      <c r="AL24" s="13" t="s">
        <v>46</v>
      </c>
      <c r="AM24" s="64">
        <f>+AM25</f>
        <v>0</v>
      </c>
      <c r="AN24" s="10">
        <v>0</v>
      </c>
      <c r="AO24" s="62">
        <f t="shared" si="18"/>
        <v>0</v>
      </c>
      <c r="AP24" s="63">
        <f t="shared" si="17"/>
        <v>0</v>
      </c>
    </row>
    <row r="25" spans="2:42">
      <c r="B25" s="1" t="s">
        <v>47</v>
      </c>
      <c r="C25" s="27" t="s">
        <v>48</v>
      </c>
      <c r="D25" s="20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54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54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54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54">
        <v>0</v>
      </c>
      <c r="AF25" s="9">
        <v>0</v>
      </c>
      <c r="AG25" s="9">
        <v>0</v>
      </c>
      <c r="AH25" s="55">
        <v>0</v>
      </c>
      <c r="AI25" s="72"/>
      <c r="AJ25" s="5"/>
      <c r="AK25" s="1" t="s">
        <v>47</v>
      </c>
      <c r="AL25" s="14" t="s">
        <v>48</v>
      </c>
      <c r="AM25" s="64">
        <f>SUM(D25:AH25)</f>
        <v>0</v>
      </c>
      <c r="AN25" s="10">
        <v>0</v>
      </c>
      <c r="AO25" s="62">
        <f t="shared" si="18"/>
        <v>0</v>
      </c>
      <c r="AP25" s="63">
        <f t="shared" si="17"/>
        <v>0</v>
      </c>
    </row>
    <row r="26" spans="2:42">
      <c r="B26" s="11" t="s">
        <v>49</v>
      </c>
      <c r="C26" s="26" t="s">
        <v>50</v>
      </c>
      <c r="D26" s="20">
        <f>+D27</f>
        <v>0</v>
      </c>
      <c r="E26" s="9">
        <f>+E27</f>
        <v>0</v>
      </c>
      <c r="F26" s="9">
        <f>+F27</f>
        <v>0</v>
      </c>
      <c r="G26" s="9">
        <f t="shared" ref="G26:M26" si="21">+G27</f>
        <v>0</v>
      </c>
      <c r="H26" s="9">
        <f t="shared" si="21"/>
        <v>0</v>
      </c>
      <c r="I26" s="9">
        <f t="shared" si="21"/>
        <v>0</v>
      </c>
      <c r="J26" s="54">
        <f t="shared" si="21"/>
        <v>0</v>
      </c>
      <c r="K26" s="9">
        <f t="shared" si="21"/>
        <v>0</v>
      </c>
      <c r="L26" s="9">
        <f t="shared" si="21"/>
        <v>0</v>
      </c>
      <c r="M26" s="9">
        <f t="shared" si="21"/>
        <v>0</v>
      </c>
      <c r="N26" s="9">
        <f t="shared" ref="N26:AH26" si="22">+N27</f>
        <v>0</v>
      </c>
      <c r="O26" s="9">
        <f t="shared" si="22"/>
        <v>0</v>
      </c>
      <c r="P26" s="9">
        <f t="shared" si="22"/>
        <v>0</v>
      </c>
      <c r="Q26" s="54">
        <f t="shared" si="22"/>
        <v>0</v>
      </c>
      <c r="R26" s="9">
        <f t="shared" si="22"/>
        <v>0</v>
      </c>
      <c r="S26" s="9">
        <f t="shared" si="22"/>
        <v>0</v>
      </c>
      <c r="T26" s="9">
        <f t="shared" si="22"/>
        <v>0</v>
      </c>
      <c r="U26" s="9">
        <f t="shared" si="22"/>
        <v>0</v>
      </c>
      <c r="V26" s="9">
        <f t="shared" si="22"/>
        <v>0</v>
      </c>
      <c r="W26" s="9">
        <f t="shared" si="22"/>
        <v>0</v>
      </c>
      <c r="X26" s="54">
        <f t="shared" si="22"/>
        <v>0</v>
      </c>
      <c r="Y26" s="9">
        <f t="shared" si="22"/>
        <v>0</v>
      </c>
      <c r="Z26" s="9">
        <f t="shared" si="22"/>
        <v>0</v>
      </c>
      <c r="AA26" s="9">
        <f t="shared" si="22"/>
        <v>0</v>
      </c>
      <c r="AB26" s="9">
        <f t="shared" si="22"/>
        <v>0</v>
      </c>
      <c r="AC26" s="9">
        <f t="shared" si="22"/>
        <v>0</v>
      </c>
      <c r="AD26" s="9">
        <f t="shared" si="22"/>
        <v>0</v>
      </c>
      <c r="AE26" s="54">
        <f t="shared" si="22"/>
        <v>0</v>
      </c>
      <c r="AF26" s="9">
        <f t="shared" si="22"/>
        <v>0</v>
      </c>
      <c r="AG26" s="9">
        <f t="shared" si="22"/>
        <v>0</v>
      </c>
      <c r="AH26" s="55">
        <f t="shared" si="22"/>
        <v>0</v>
      </c>
      <c r="AI26" s="72"/>
      <c r="AJ26" s="5"/>
      <c r="AK26" s="11" t="s">
        <v>49</v>
      </c>
      <c r="AL26" s="13" t="s">
        <v>50</v>
      </c>
      <c r="AM26" s="64">
        <f>+AM27</f>
        <v>0</v>
      </c>
      <c r="AN26" s="10">
        <v>0</v>
      </c>
      <c r="AO26" s="62">
        <f t="shared" si="18"/>
        <v>0</v>
      </c>
      <c r="AP26" s="63">
        <f t="shared" si="17"/>
        <v>0</v>
      </c>
    </row>
    <row r="27" spans="2:42">
      <c r="B27" s="1" t="s">
        <v>51</v>
      </c>
      <c r="C27" s="27" t="s">
        <v>52</v>
      </c>
      <c r="D27" s="52">
        <f>SUM(D28:D31)</f>
        <v>0</v>
      </c>
      <c r="E27" s="53">
        <f>SUM(E28:E31)</f>
        <v>0</v>
      </c>
      <c r="F27" s="53">
        <f>SUM(F28:F31)</f>
        <v>0</v>
      </c>
      <c r="G27" s="53">
        <f t="shared" ref="G27:M27" si="23">SUM(G28:G31)</f>
        <v>0</v>
      </c>
      <c r="H27" s="53">
        <f t="shared" si="23"/>
        <v>0</v>
      </c>
      <c r="I27" s="53">
        <f t="shared" si="23"/>
        <v>0</v>
      </c>
      <c r="J27" s="56">
        <f t="shared" si="23"/>
        <v>0</v>
      </c>
      <c r="K27" s="53">
        <f t="shared" si="23"/>
        <v>0</v>
      </c>
      <c r="L27" s="53">
        <f t="shared" si="23"/>
        <v>0</v>
      </c>
      <c r="M27" s="53">
        <f t="shared" si="23"/>
        <v>0</v>
      </c>
      <c r="N27" s="53">
        <f t="shared" ref="N27:AH27" si="24">SUM(N28:N31)</f>
        <v>0</v>
      </c>
      <c r="O27" s="53">
        <f t="shared" si="24"/>
        <v>0</v>
      </c>
      <c r="P27" s="53">
        <f t="shared" si="24"/>
        <v>0</v>
      </c>
      <c r="Q27" s="56">
        <f t="shared" si="24"/>
        <v>0</v>
      </c>
      <c r="R27" s="53">
        <f t="shared" si="24"/>
        <v>0</v>
      </c>
      <c r="S27" s="53">
        <f t="shared" si="24"/>
        <v>0</v>
      </c>
      <c r="T27" s="53">
        <f t="shared" si="24"/>
        <v>0</v>
      </c>
      <c r="U27" s="53">
        <f t="shared" si="24"/>
        <v>0</v>
      </c>
      <c r="V27" s="53">
        <f t="shared" si="24"/>
        <v>0</v>
      </c>
      <c r="W27" s="53">
        <f t="shared" si="24"/>
        <v>0</v>
      </c>
      <c r="X27" s="56">
        <f t="shared" si="24"/>
        <v>0</v>
      </c>
      <c r="Y27" s="53">
        <f t="shared" si="24"/>
        <v>0</v>
      </c>
      <c r="Z27" s="53">
        <f t="shared" si="24"/>
        <v>0</v>
      </c>
      <c r="AA27" s="53">
        <f t="shared" si="24"/>
        <v>0</v>
      </c>
      <c r="AB27" s="53">
        <f t="shared" si="24"/>
        <v>0</v>
      </c>
      <c r="AC27" s="53">
        <f t="shared" si="24"/>
        <v>0</v>
      </c>
      <c r="AD27" s="53">
        <f t="shared" si="24"/>
        <v>0</v>
      </c>
      <c r="AE27" s="56">
        <f t="shared" si="24"/>
        <v>0</v>
      </c>
      <c r="AF27" s="53">
        <f t="shared" si="24"/>
        <v>0</v>
      </c>
      <c r="AG27" s="53">
        <f t="shared" si="24"/>
        <v>0</v>
      </c>
      <c r="AH27" s="57">
        <f t="shared" si="24"/>
        <v>0</v>
      </c>
      <c r="AI27" s="73"/>
      <c r="AJ27" s="5"/>
      <c r="AK27" s="1" t="s">
        <v>51</v>
      </c>
      <c r="AL27" s="14" t="s">
        <v>52</v>
      </c>
      <c r="AM27" s="46">
        <f>SUM(AM28:AM31)</f>
        <v>0</v>
      </c>
      <c r="AN27" s="47">
        <f>+SUM(AN28:AN31)</f>
        <v>0</v>
      </c>
      <c r="AO27" s="48">
        <f t="shared" si="18"/>
        <v>0</v>
      </c>
      <c r="AP27" s="49">
        <f t="shared" si="9"/>
        <v>0</v>
      </c>
    </row>
    <row r="28" spans="2:42">
      <c r="B28" s="1" t="s">
        <v>53</v>
      </c>
      <c r="C28" s="27" t="s">
        <v>54</v>
      </c>
      <c r="D28" s="20">
        <f>+D29</f>
        <v>0</v>
      </c>
      <c r="E28" s="9">
        <f>+E29</f>
        <v>0</v>
      </c>
      <c r="F28" s="9">
        <f>+F29</f>
        <v>0</v>
      </c>
      <c r="G28" s="9">
        <f t="shared" ref="G28:M28" si="25">+G29</f>
        <v>0</v>
      </c>
      <c r="H28" s="9">
        <f t="shared" si="25"/>
        <v>0</v>
      </c>
      <c r="I28" s="9">
        <f t="shared" si="25"/>
        <v>0</v>
      </c>
      <c r="J28" s="54">
        <f t="shared" si="25"/>
        <v>0</v>
      </c>
      <c r="K28" s="9">
        <f t="shared" si="25"/>
        <v>0</v>
      </c>
      <c r="L28" s="9">
        <f t="shared" si="25"/>
        <v>0</v>
      </c>
      <c r="M28" s="9">
        <f t="shared" si="25"/>
        <v>0</v>
      </c>
      <c r="N28" s="9">
        <f t="shared" ref="N28:AH28" si="26">+N29</f>
        <v>0</v>
      </c>
      <c r="O28" s="9">
        <f t="shared" si="26"/>
        <v>0</v>
      </c>
      <c r="P28" s="9">
        <f t="shared" si="26"/>
        <v>0</v>
      </c>
      <c r="Q28" s="54">
        <f t="shared" si="26"/>
        <v>0</v>
      </c>
      <c r="R28" s="9">
        <f t="shared" si="26"/>
        <v>0</v>
      </c>
      <c r="S28" s="9">
        <f t="shared" si="26"/>
        <v>0</v>
      </c>
      <c r="T28" s="9">
        <f t="shared" si="26"/>
        <v>0</v>
      </c>
      <c r="U28" s="9">
        <f t="shared" si="26"/>
        <v>0</v>
      </c>
      <c r="V28" s="9">
        <f t="shared" si="26"/>
        <v>0</v>
      </c>
      <c r="W28" s="9">
        <f t="shared" si="26"/>
        <v>0</v>
      </c>
      <c r="X28" s="54">
        <f t="shared" si="26"/>
        <v>0</v>
      </c>
      <c r="Y28" s="9">
        <f t="shared" si="26"/>
        <v>0</v>
      </c>
      <c r="Z28" s="9">
        <f t="shared" si="26"/>
        <v>0</v>
      </c>
      <c r="AA28" s="9">
        <f t="shared" si="26"/>
        <v>0</v>
      </c>
      <c r="AB28" s="9">
        <f t="shared" si="26"/>
        <v>0</v>
      </c>
      <c r="AC28" s="9">
        <f t="shared" si="26"/>
        <v>0</v>
      </c>
      <c r="AD28" s="9">
        <f t="shared" si="26"/>
        <v>0</v>
      </c>
      <c r="AE28" s="54">
        <f t="shared" si="26"/>
        <v>0</v>
      </c>
      <c r="AF28" s="9">
        <f t="shared" si="26"/>
        <v>0</v>
      </c>
      <c r="AG28" s="9">
        <f t="shared" si="26"/>
        <v>0</v>
      </c>
      <c r="AH28" s="55">
        <f t="shared" si="26"/>
        <v>0</v>
      </c>
      <c r="AI28" s="72"/>
      <c r="AJ28" s="5"/>
      <c r="AK28" s="1" t="s">
        <v>53</v>
      </c>
      <c r="AL28" s="14" t="s">
        <v>54</v>
      </c>
      <c r="AM28" s="64">
        <f>+AM29</f>
        <v>0</v>
      </c>
      <c r="AN28" s="10">
        <v>0</v>
      </c>
      <c r="AO28" s="62">
        <f t="shared" si="18"/>
        <v>0</v>
      </c>
      <c r="AP28" s="63">
        <f>+AM28-AN28</f>
        <v>0</v>
      </c>
    </row>
    <row r="29" spans="2:42">
      <c r="B29" s="1" t="s">
        <v>55</v>
      </c>
      <c r="C29" s="27" t="s">
        <v>56</v>
      </c>
      <c r="D29" s="20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54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54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54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54">
        <v>0</v>
      </c>
      <c r="AF29" s="9">
        <v>0</v>
      </c>
      <c r="AG29" s="9">
        <v>0</v>
      </c>
      <c r="AH29" s="55">
        <v>0</v>
      </c>
      <c r="AI29" s="72"/>
      <c r="AJ29" s="5"/>
      <c r="AK29" s="1" t="s">
        <v>55</v>
      </c>
      <c r="AL29" s="14" t="s">
        <v>56</v>
      </c>
      <c r="AM29" s="64">
        <f t="shared" ref="AM29:AM34" si="27">SUM(D29:AH29)</f>
        <v>0</v>
      </c>
      <c r="AN29" s="10">
        <v>0</v>
      </c>
      <c r="AO29" s="62">
        <f t="shared" si="18"/>
        <v>0</v>
      </c>
      <c r="AP29" s="63">
        <f t="shared" si="9"/>
        <v>0</v>
      </c>
    </row>
    <row r="30" spans="2:42">
      <c r="B30" s="1" t="s">
        <v>57</v>
      </c>
      <c r="C30" s="27" t="s">
        <v>58</v>
      </c>
      <c r="D30" s="20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54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54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54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54">
        <v>0</v>
      </c>
      <c r="AF30" s="9">
        <v>0</v>
      </c>
      <c r="AG30" s="9">
        <v>0</v>
      </c>
      <c r="AH30" s="55">
        <v>0</v>
      </c>
      <c r="AI30" s="72"/>
      <c r="AJ30" s="5"/>
      <c r="AK30" s="1" t="s">
        <v>57</v>
      </c>
      <c r="AL30" s="14" t="s">
        <v>58</v>
      </c>
      <c r="AM30" s="64">
        <f t="shared" si="27"/>
        <v>0</v>
      </c>
      <c r="AN30" s="10">
        <v>0</v>
      </c>
      <c r="AO30" s="62">
        <f t="shared" si="18"/>
        <v>0</v>
      </c>
      <c r="AP30" s="63">
        <f>+AM30-AN30</f>
        <v>0</v>
      </c>
    </row>
    <row r="31" spans="2:42">
      <c r="B31" s="1" t="s">
        <v>59</v>
      </c>
      <c r="C31" s="27" t="s">
        <v>60</v>
      </c>
      <c r="D31" s="20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54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54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54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54">
        <v>0</v>
      </c>
      <c r="AF31" s="9">
        <v>0</v>
      </c>
      <c r="AG31" s="9">
        <v>0</v>
      </c>
      <c r="AH31" s="55">
        <v>0</v>
      </c>
      <c r="AI31" s="72"/>
      <c r="AJ31" s="5"/>
      <c r="AK31" s="1" t="s">
        <v>59</v>
      </c>
      <c r="AL31" s="14" t="s">
        <v>60</v>
      </c>
      <c r="AM31" s="64">
        <f t="shared" si="27"/>
        <v>0</v>
      </c>
      <c r="AN31" s="10">
        <v>0</v>
      </c>
      <c r="AO31" s="62">
        <f t="shared" si="18"/>
        <v>0</v>
      </c>
      <c r="AP31" s="63">
        <f t="shared" si="9"/>
        <v>0</v>
      </c>
    </row>
    <row r="32" spans="2:42">
      <c r="B32" s="11" t="s">
        <v>61</v>
      </c>
      <c r="C32" s="26" t="s">
        <v>62</v>
      </c>
      <c r="D32" s="52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6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6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6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6">
        <v>0</v>
      </c>
      <c r="AF32" s="53">
        <v>0</v>
      </c>
      <c r="AG32" s="53">
        <v>0</v>
      </c>
      <c r="AH32" s="57"/>
      <c r="AI32" s="73"/>
      <c r="AJ32" s="5"/>
      <c r="AK32" s="11" t="s">
        <v>61</v>
      </c>
      <c r="AL32" s="13" t="s">
        <v>62</v>
      </c>
      <c r="AM32" s="46">
        <f t="shared" si="27"/>
        <v>0</v>
      </c>
      <c r="AN32" s="46">
        <f>+AN37</f>
        <v>0</v>
      </c>
      <c r="AO32" s="48">
        <f t="shared" si="18"/>
        <v>0</v>
      </c>
      <c r="AP32" s="49">
        <f t="shared" si="9"/>
        <v>0</v>
      </c>
    </row>
    <row r="33" spans="2:43">
      <c r="B33" s="1" t="s">
        <v>63</v>
      </c>
      <c r="C33" s="27" t="s">
        <v>64</v>
      </c>
      <c r="D33" s="52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6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6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6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6">
        <v>0</v>
      </c>
      <c r="AF33" s="53">
        <v>0</v>
      </c>
      <c r="AG33" s="53">
        <v>0</v>
      </c>
      <c r="AH33" s="57">
        <v>0</v>
      </c>
      <c r="AI33" s="73"/>
      <c r="AJ33" s="5"/>
      <c r="AK33" s="1" t="s">
        <v>63</v>
      </c>
      <c r="AL33" s="14" t="s">
        <v>64</v>
      </c>
      <c r="AM33" s="46">
        <f t="shared" si="27"/>
        <v>0</v>
      </c>
      <c r="AN33" s="47">
        <f>+AN34</f>
        <v>0</v>
      </c>
      <c r="AO33" s="48">
        <f t="shared" si="18"/>
        <v>0</v>
      </c>
      <c r="AP33" s="49">
        <f>+AM33-AN33</f>
        <v>0</v>
      </c>
    </row>
    <row r="34" spans="2:43">
      <c r="B34" s="1" t="s">
        <v>65</v>
      </c>
      <c r="C34" s="30" t="s">
        <v>66</v>
      </c>
      <c r="D34" s="52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6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6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6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6">
        <v>0</v>
      </c>
      <c r="AF34" s="53">
        <v>0</v>
      </c>
      <c r="AG34" s="53">
        <v>0</v>
      </c>
      <c r="AH34" s="57">
        <v>0</v>
      </c>
      <c r="AI34" s="73"/>
      <c r="AJ34" s="5"/>
      <c r="AK34" s="1" t="s">
        <v>65</v>
      </c>
      <c r="AL34" s="17" t="s">
        <v>66</v>
      </c>
      <c r="AM34" s="46">
        <f t="shared" si="27"/>
        <v>0</v>
      </c>
      <c r="AN34" s="47">
        <f>+AN35</f>
        <v>0</v>
      </c>
      <c r="AO34" s="48">
        <f t="shared" si="18"/>
        <v>0</v>
      </c>
      <c r="AP34" s="49">
        <f>+AM34-AN34</f>
        <v>0</v>
      </c>
    </row>
    <row r="35" spans="2:43">
      <c r="B35" s="11" t="s">
        <v>67</v>
      </c>
      <c r="C35" s="26" t="s">
        <v>3</v>
      </c>
      <c r="D35" s="20">
        <f>+D36+D37</f>
        <v>0</v>
      </c>
      <c r="E35" s="9">
        <f>+E36+E37</f>
        <v>0</v>
      </c>
      <c r="F35" s="9">
        <f>+F36+F37</f>
        <v>0</v>
      </c>
      <c r="G35" s="9">
        <f t="shared" ref="G35:M35" si="28">+G36+G37</f>
        <v>0</v>
      </c>
      <c r="H35" s="9">
        <f t="shared" si="28"/>
        <v>0</v>
      </c>
      <c r="I35" s="9">
        <f t="shared" si="28"/>
        <v>0</v>
      </c>
      <c r="J35" s="54">
        <f t="shared" si="28"/>
        <v>0</v>
      </c>
      <c r="K35" s="9">
        <f t="shared" si="28"/>
        <v>0</v>
      </c>
      <c r="L35" s="9">
        <f t="shared" si="28"/>
        <v>0</v>
      </c>
      <c r="M35" s="9">
        <f t="shared" si="28"/>
        <v>0</v>
      </c>
      <c r="N35" s="9">
        <f t="shared" ref="N35:AH35" si="29">+N36+N37</f>
        <v>0</v>
      </c>
      <c r="O35" s="9">
        <f t="shared" si="29"/>
        <v>0</v>
      </c>
      <c r="P35" s="9">
        <f t="shared" si="29"/>
        <v>0</v>
      </c>
      <c r="Q35" s="54">
        <f t="shared" si="29"/>
        <v>0</v>
      </c>
      <c r="R35" s="9">
        <f t="shared" si="29"/>
        <v>0</v>
      </c>
      <c r="S35" s="9">
        <f t="shared" si="29"/>
        <v>0</v>
      </c>
      <c r="T35" s="9">
        <f t="shared" si="29"/>
        <v>0</v>
      </c>
      <c r="U35" s="9">
        <f t="shared" si="29"/>
        <v>0</v>
      </c>
      <c r="V35" s="9">
        <f t="shared" si="29"/>
        <v>0</v>
      </c>
      <c r="W35" s="9">
        <f t="shared" si="29"/>
        <v>0</v>
      </c>
      <c r="X35" s="54">
        <f t="shared" si="29"/>
        <v>0</v>
      </c>
      <c r="Y35" s="9">
        <f t="shared" si="29"/>
        <v>0</v>
      </c>
      <c r="Z35" s="9">
        <f t="shared" si="29"/>
        <v>0</v>
      </c>
      <c r="AA35" s="9">
        <f t="shared" si="29"/>
        <v>0</v>
      </c>
      <c r="AB35" s="9">
        <f t="shared" si="29"/>
        <v>0</v>
      </c>
      <c r="AC35" s="9">
        <f t="shared" si="29"/>
        <v>0</v>
      </c>
      <c r="AD35" s="9">
        <f t="shared" si="29"/>
        <v>0</v>
      </c>
      <c r="AE35" s="54">
        <f t="shared" si="29"/>
        <v>0</v>
      </c>
      <c r="AF35" s="9">
        <f t="shared" si="29"/>
        <v>0</v>
      </c>
      <c r="AG35" s="9">
        <f t="shared" si="29"/>
        <v>0</v>
      </c>
      <c r="AH35" s="55">
        <f t="shared" si="29"/>
        <v>0</v>
      </c>
      <c r="AI35" s="72"/>
      <c r="AJ35" s="5"/>
      <c r="AK35" s="11" t="s">
        <v>67</v>
      </c>
      <c r="AL35" s="13" t="s">
        <v>3</v>
      </c>
      <c r="AM35" s="64">
        <f>+AM36+AM37</f>
        <v>0</v>
      </c>
      <c r="AN35" s="10">
        <v>0</v>
      </c>
      <c r="AO35" s="62">
        <f t="shared" si="18"/>
        <v>0</v>
      </c>
      <c r="AP35" s="63">
        <f t="shared" si="9"/>
        <v>0</v>
      </c>
    </row>
    <row r="36" spans="2:43">
      <c r="B36" s="1" t="s">
        <v>68</v>
      </c>
      <c r="C36" s="27" t="s">
        <v>69</v>
      </c>
      <c r="D36" s="20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54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54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54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54">
        <v>0</v>
      </c>
      <c r="AF36" s="9">
        <v>0</v>
      </c>
      <c r="AG36" s="9">
        <v>0</v>
      </c>
      <c r="AH36" s="55">
        <v>0</v>
      </c>
      <c r="AI36" s="72"/>
      <c r="AJ36" s="5"/>
      <c r="AK36" s="1" t="s">
        <v>68</v>
      </c>
      <c r="AL36" s="14" t="s">
        <v>69</v>
      </c>
      <c r="AM36" s="64">
        <f>SUM(D36:AH36)</f>
        <v>0</v>
      </c>
      <c r="AN36" s="10"/>
      <c r="AO36" s="62">
        <f t="shared" si="18"/>
        <v>0</v>
      </c>
      <c r="AP36" s="63">
        <f t="shared" si="9"/>
        <v>0</v>
      </c>
    </row>
    <row r="37" spans="2:43">
      <c r="B37" s="1" t="s">
        <v>70</v>
      </c>
      <c r="C37" s="27" t="s">
        <v>71</v>
      </c>
      <c r="D37" s="52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6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6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6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6">
        <v>0</v>
      </c>
      <c r="AF37" s="53">
        <v>0</v>
      </c>
      <c r="AG37" s="53">
        <v>0</v>
      </c>
      <c r="AH37" s="57">
        <v>0</v>
      </c>
      <c r="AI37" s="73"/>
      <c r="AJ37" s="5"/>
      <c r="AK37" s="1" t="s">
        <v>70</v>
      </c>
      <c r="AL37" s="14" t="s">
        <v>71</v>
      </c>
      <c r="AM37" s="64">
        <f>SUM(D37:AH37)</f>
        <v>0</v>
      </c>
      <c r="AN37" s="47">
        <f>+AN38</f>
        <v>0</v>
      </c>
      <c r="AO37" s="48">
        <f t="shared" si="18"/>
        <v>0</v>
      </c>
      <c r="AP37" s="49">
        <f t="shared" si="9"/>
        <v>0</v>
      </c>
    </row>
    <row r="38" spans="2:43">
      <c r="B38" s="11" t="s">
        <v>72</v>
      </c>
      <c r="C38" s="26" t="s">
        <v>73</v>
      </c>
      <c r="D38" s="52">
        <f>+D39</f>
        <v>0</v>
      </c>
      <c r="E38" s="53">
        <f>+E39</f>
        <v>0</v>
      </c>
      <c r="F38" s="53">
        <f>+F39</f>
        <v>0</v>
      </c>
      <c r="G38" s="53">
        <f t="shared" ref="G38:M38" si="30">+G39</f>
        <v>0</v>
      </c>
      <c r="H38" s="53">
        <f t="shared" si="30"/>
        <v>0</v>
      </c>
      <c r="I38" s="53">
        <f t="shared" si="30"/>
        <v>0</v>
      </c>
      <c r="J38" s="56">
        <f t="shared" si="30"/>
        <v>0</v>
      </c>
      <c r="K38" s="53">
        <f t="shared" si="30"/>
        <v>0</v>
      </c>
      <c r="L38" s="53">
        <f t="shared" si="30"/>
        <v>0</v>
      </c>
      <c r="M38" s="53">
        <f t="shared" si="30"/>
        <v>0</v>
      </c>
      <c r="N38" s="53">
        <f t="shared" ref="N38:AH38" si="31">+N39</f>
        <v>0</v>
      </c>
      <c r="O38" s="53">
        <f t="shared" si="31"/>
        <v>0</v>
      </c>
      <c r="P38" s="53">
        <f t="shared" si="31"/>
        <v>0</v>
      </c>
      <c r="Q38" s="56">
        <f t="shared" si="31"/>
        <v>0</v>
      </c>
      <c r="R38" s="53">
        <f t="shared" si="31"/>
        <v>0</v>
      </c>
      <c r="S38" s="53">
        <f t="shared" si="31"/>
        <v>0</v>
      </c>
      <c r="T38" s="53">
        <f t="shared" si="31"/>
        <v>0</v>
      </c>
      <c r="U38" s="53">
        <f t="shared" si="31"/>
        <v>0</v>
      </c>
      <c r="V38" s="53">
        <f t="shared" si="31"/>
        <v>0</v>
      </c>
      <c r="W38" s="53">
        <f t="shared" si="31"/>
        <v>0</v>
      </c>
      <c r="X38" s="56">
        <f t="shared" si="31"/>
        <v>0</v>
      </c>
      <c r="Y38" s="53">
        <f t="shared" si="31"/>
        <v>0</v>
      </c>
      <c r="Z38" s="53">
        <f t="shared" si="31"/>
        <v>0</v>
      </c>
      <c r="AA38" s="53">
        <f t="shared" si="31"/>
        <v>0</v>
      </c>
      <c r="AB38" s="53">
        <f t="shared" si="31"/>
        <v>0</v>
      </c>
      <c r="AC38" s="53">
        <f t="shared" si="31"/>
        <v>0</v>
      </c>
      <c r="AD38" s="53">
        <f t="shared" si="31"/>
        <v>0</v>
      </c>
      <c r="AE38" s="56">
        <f t="shared" si="31"/>
        <v>0</v>
      </c>
      <c r="AF38" s="53">
        <f t="shared" si="31"/>
        <v>0</v>
      </c>
      <c r="AG38" s="53">
        <f t="shared" si="31"/>
        <v>0</v>
      </c>
      <c r="AH38" s="57">
        <f t="shared" si="31"/>
        <v>0</v>
      </c>
      <c r="AI38" s="73"/>
      <c r="AJ38" s="5"/>
      <c r="AK38" s="11" t="s">
        <v>72</v>
      </c>
      <c r="AL38" s="13" t="s">
        <v>73</v>
      </c>
      <c r="AM38" s="46">
        <f>+AM39</f>
        <v>0</v>
      </c>
      <c r="AN38" s="47">
        <f>+SUM(AN39:AN40)</f>
        <v>0</v>
      </c>
      <c r="AO38" s="48">
        <f t="shared" si="18"/>
        <v>0</v>
      </c>
      <c r="AP38" s="49">
        <f>+AM38-AN38</f>
        <v>0</v>
      </c>
    </row>
    <row r="39" spans="2:43">
      <c r="B39" s="1" t="s">
        <v>74</v>
      </c>
      <c r="C39" s="31" t="s">
        <v>4</v>
      </c>
      <c r="D39" s="20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54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54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54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54">
        <v>0</v>
      </c>
      <c r="AF39" s="9">
        <v>0</v>
      </c>
      <c r="AG39" s="9">
        <v>0</v>
      </c>
      <c r="AH39" s="55">
        <v>0</v>
      </c>
      <c r="AI39" s="72"/>
      <c r="AJ39" s="5"/>
      <c r="AK39" s="1" t="s">
        <v>74</v>
      </c>
      <c r="AL39" s="18" t="s">
        <v>4</v>
      </c>
      <c r="AM39" s="64">
        <f>SUM(D39:AH39)</f>
        <v>0</v>
      </c>
      <c r="AN39" s="10">
        <v>0</v>
      </c>
      <c r="AO39" s="62">
        <f t="shared" si="18"/>
        <v>0</v>
      </c>
      <c r="AP39" s="63">
        <f t="shared" si="9"/>
        <v>0</v>
      </c>
    </row>
    <row r="40" spans="2:43" ht="15.75" thickBot="1">
      <c r="B40" s="12" t="s">
        <v>75</v>
      </c>
      <c r="C40" s="32" t="s">
        <v>76</v>
      </c>
      <c r="D40" s="58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60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60">
        <v>0</v>
      </c>
      <c r="R40" s="59">
        <v>0</v>
      </c>
      <c r="S40" s="59">
        <v>0</v>
      </c>
      <c r="T40" s="59">
        <v>0</v>
      </c>
      <c r="U40" s="59">
        <v>0</v>
      </c>
      <c r="V40" s="59">
        <v>0</v>
      </c>
      <c r="W40" s="59">
        <v>0</v>
      </c>
      <c r="X40" s="60">
        <v>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60">
        <v>0</v>
      </c>
      <c r="AF40" s="59">
        <v>0</v>
      </c>
      <c r="AG40" s="59">
        <v>0</v>
      </c>
      <c r="AH40" s="61">
        <v>0</v>
      </c>
      <c r="AI40" s="72"/>
      <c r="AJ40" s="5"/>
      <c r="AK40" s="12" t="s">
        <v>75</v>
      </c>
      <c r="AL40" s="19" t="s">
        <v>76</v>
      </c>
      <c r="AM40" s="68">
        <f>SUM(D40:AH40)</f>
        <v>0</v>
      </c>
      <c r="AN40" s="65">
        <v>0</v>
      </c>
      <c r="AO40" s="66">
        <f t="shared" si="18"/>
        <v>0</v>
      </c>
      <c r="AP40" s="67">
        <f t="shared" si="9"/>
        <v>0</v>
      </c>
    </row>
    <row r="41" spans="2:43" ht="15.75" thickBot="1">
      <c r="B41" s="42"/>
      <c r="C41" s="43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5"/>
      <c r="AK41" s="42"/>
      <c r="AL41" s="43"/>
      <c r="AM41" s="44"/>
      <c r="AN41" s="45"/>
      <c r="AO41" s="44"/>
      <c r="AP41" s="44"/>
    </row>
    <row r="42" spans="2:43" ht="20.2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114" t="s">
        <v>82</v>
      </c>
      <c r="AK42" s="115"/>
      <c r="AL42" s="115"/>
      <c r="AM42" s="115" t="s">
        <v>83</v>
      </c>
      <c r="AN42" s="115"/>
      <c r="AO42" s="115"/>
      <c r="AP42" s="115"/>
      <c r="AQ42" s="118"/>
    </row>
    <row r="43" spans="2:43" ht="19.5" customHeight="1" thickBo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116" t="s">
        <v>80</v>
      </c>
      <c r="AK43" s="117"/>
      <c r="AL43" s="117"/>
      <c r="AM43" s="119" t="s">
        <v>81</v>
      </c>
      <c r="AN43" s="119"/>
      <c r="AO43" s="119"/>
      <c r="AP43" s="119"/>
      <c r="AQ43" s="120"/>
    </row>
    <row r="44" spans="2:43" ht="15" customHeight="1" thickBo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99" t="s">
        <v>78</v>
      </c>
      <c r="AK44" s="100"/>
      <c r="AL44" s="100"/>
      <c r="AM44" s="100"/>
      <c r="AN44" s="100"/>
      <c r="AO44" s="100"/>
      <c r="AP44" s="100"/>
      <c r="AQ44" s="101"/>
    </row>
    <row r="45" spans="2:43" s="41" customForma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39"/>
      <c r="AL45" s="39"/>
      <c r="AM45" s="39"/>
      <c r="AO45" s="40"/>
      <c r="AP45" s="40"/>
    </row>
  </sheetData>
  <mergeCells count="10">
    <mergeCell ref="AJ44:AQ44"/>
    <mergeCell ref="AK2:AL2"/>
    <mergeCell ref="AM2:AP2"/>
    <mergeCell ref="D2:AH2"/>
    <mergeCell ref="B2:B3"/>
    <mergeCell ref="C2:C3"/>
    <mergeCell ref="AJ42:AL42"/>
    <mergeCell ref="AJ43:AL43"/>
    <mergeCell ref="AM42:AQ42"/>
    <mergeCell ref="AM43:AQ43"/>
  </mergeCells>
  <phoneticPr fontId="6" type="noConversion"/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 MENSUAL DE 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SANDRA ANGARITA</cp:lastModifiedBy>
  <cp:lastPrinted>2022-06-08T18:14:38Z</cp:lastPrinted>
  <dcterms:created xsi:type="dcterms:W3CDTF">2012-08-24T17:12:47Z</dcterms:created>
  <dcterms:modified xsi:type="dcterms:W3CDTF">2022-09-02T15:01:29Z</dcterms:modified>
</cp:coreProperties>
</file>